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Реестр" sheetId="1" state="visible" r:id="rId1"/>
  </sheets>
  <definedNames>
    <definedName name="_xlnm._FilterDatabase" localSheetId="0" hidden="1">'Реестр'!$A$60:$Q$63</definedName>
    <definedName name="OLE_LINK1" localSheetId="0">Реестр!#REF!</definedName>
    <definedName name="Print_Titles" localSheetId="0" hidden="0">'Реестр'!$5:$7</definedName>
    <definedName name="_xlnm.Print_Area" localSheetId="0">'Реестр'!$A$1:$R$80</definedName>
  </definedNames>
  <calcPr/>
</workbook>
</file>

<file path=xl/sharedStrings.xml><?xml version="1.0" encoding="utf-8"?>
<sst xmlns="http://schemas.openxmlformats.org/spreadsheetml/2006/main" count="153" uniqueCount="153">
  <si>
    <t xml:space="preserve">Реестр контейнерных площадок Прилепенского сельского поселенияа по состоянию на 20.04.2024 года
</t>
  </si>
  <si>
    <t xml:space="preserve">№ п/п</t>
  </si>
  <si>
    <t xml:space="preserve">Географические координаты
контейнерной площадки
(десятичные градусы)</t>
  </si>
  <si>
    <t xml:space="preserve">Данные о технических характеристиках 
мест (площадок) накопления ТКО</t>
  </si>
  <si>
    <t xml:space="preserve"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</si>
  <si>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</si>
  <si>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Примечание</t>
  </si>
  <si>
    <t xml:space="preserve">Материал покрытия контейнерной площадки</t>
  </si>
  <si>
    <t xml:space="preserve">Площадь  контейнерной площадки, м.кв.  </t>
  </si>
  <si>
    <t xml:space="preserve">Количество размещеных мусоросборников </t>
  </si>
  <si>
    <t xml:space="preserve">Количество планируемых к размещению мусоросборников </t>
  </si>
  <si>
    <t xml:space="preserve">Материал контейнеров</t>
  </si>
  <si>
    <t xml:space="preserve">Наличие ограждения контейнерной площадки, да/нет</t>
  </si>
  <si>
    <t xml:space="preserve">Собственник контейнерной площадки** </t>
  </si>
  <si>
    <t xml:space="preserve">Собственник 
земельного участка</t>
  </si>
  <si>
    <t xml:space="preserve">контейнеров, шт.</t>
  </si>
  <si>
    <t xml:space="preserve">объем (для каждого типа), 
куб. м</t>
  </si>
  <si>
    <t xml:space="preserve">бункеров, шт.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</si>
  <si>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</si>
  <si>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</si>
  <si>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</si>
  <si>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</si>
  <si>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</si>
  <si>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</si>
  <si>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</si>
  <si>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</si>
  <si>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</si>
  <si>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</si>
  <si>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</si>
  <si>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</si>
  <si>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</si>
  <si>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</si>
  <si>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</si>
  <si>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</si>
  <si>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</si>
  <si>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Столбец6</t>
  </si>
  <si>
    <t>Прилепенское</t>
  </si>
  <si>
    <t xml:space="preserve">50.889735 ,37.569550</t>
  </si>
  <si>
    <t xml:space="preserve">бетонное покрытие</t>
  </si>
  <si>
    <t>пластик</t>
  </si>
  <si>
    <t>нет</t>
  </si>
  <si>
    <t xml:space="preserve">Администрация Прилепенского сельского поселения</t>
  </si>
  <si>
    <t xml:space="preserve">с.Верхнее Кузькино, ул.Садовая,68; ул.Садовая, 68-56</t>
  </si>
  <si>
    <t xml:space="preserve">50.907577 ,37.558223</t>
  </si>
  <si>
    <t>да</t>
  </si>
  <si>
    <t xml:space="preserve">с.Верхнее Кузькино, ул.Центральная,5;ул.Центральная, 1-22</t>
  </si>
  <si>
    <t xml:space="preserve">50.912964 ,37.564207</t>
  </si>
  <si>
    <t xml:space="preserve">с.Верхнее Кузькино,ул.Центральная,47; ул.Центральная, 47-67</t>
  </si>
  <si>
    <t xml:space="preserve">50.913410 ,37.566095</t>
  </si>
  <si>
    <t xml:space="preserve">с.Верхнее Кузькино, ул.Центральная, 67;ул.Центральная, 67-75</t>
  </si>
  <si>
    <t xml:space="preserve">50.899697 ,37.564014</t>
  </si>
  <si>
    <t xml:space="preserve">с.Верхнее Кузькино, ул.Садовая,21; ул.Садовая, 21-40</t>
  </si>
  <si>
    <t xml:space="preserve">50.907065 ,37.554154</t>
  </si>
  <si>
    <t xml:space="preserve">с.Верхнее Кузькино,ул.Мещанская,21/2;  ул.Мещанская, 21/2-37</t>
  </si>
  <si>
    <t xml:space="preserve">50.910637 ,37.555999</t>
  </si>
  <si>
    <t>асфальт</t>
  </si>
  <si>
    <t xml:space="preserve">с.Верхнее Кузькино,ул.Мещанская,3;ул.Мещанская, 3-21/2</t>
  </si>
  <si>
    <t xml:space="preserve">50.913313 ,37.556133</t>
  </si>
  <si>
    <t xml:space="preserve">с.Верхнее Кузькино, ул.Привольная,2; ул.Привольная</t>
  </si>
  <si>
    <t xml:space="preserve">50.893322 ,37.568413</t>
  </si>
  <si>
    <t xml:space="preserve">с.Верхнее Кузькино,ул.Садовая,40;  ул.Садовая, 40-68</t>
  </si>
  <si>
    <t xml:space="preserve">50.902938, 37.559057</t>
  </si>
  <si>
    <t xml:space="preserve">с.Верхнее Кузькино, пер.Стешин,15;  пер.Стешин</t>
  </si>
  <si>
    <t xml:space="preserve">50.910529 ,37.565151</t>
  </si>
  <si>
    <t xml:space="preserve">с.Верхнее Кузькино, ул.Широкая,8;  ул.Широкая</t>
  </si>
  <si>
    <t xml:space="preserve">50.908583, 37.567302</t>
  </si>
  <si>
    <t xml:space="preserve">с.Верхнее Кузькино, ул.Широкая,37; ул.Широкая 37-43</t>
  </si>
  <si>
    <t xml:space="preserve">50.908546, 37.560237</t>
  </si>
  <si>
    <t xml:space="preserve">с.Верхнее Кузькино, пер.Железный ;  пер.Железный, 1-16</t>
  </si>
  <si>
    <t xml:space="preserve">50.908188, 37.571320</t>
  </si>
  <si>
    <t xml:space="preserve">с.Верхнее Кузькино, пер.Зеленый клин,2; №165, пер.Зеленый клин</t>
  </si>
  <si>
    <t xml:space="preserve">50.910790, 37.560411</t>
  </si>
  <si>
    <t xml:space="preserve">с.Верхнее Кузькино, ул.Центральная,22; ул.Центральная 22-47</t>
  </si>
  <si>
    <t xml:space="preserve">50.964008, 37.488465</t>
  </si>
  <si>
    <t xml:space="preserve">х.Водяное, ул.Дачная, 14;  ул.Дачная</t>
  </si>
  <si>
    <t xml:space="preserve">50.936642, 37.646280</t>
  </si>
  <si>
    <t xml:space="preserve">с.Ковылено, пер.Мирный,14;  пер.Мирный</t>
  </si>
  <si>
    <t xml:space="preserve">50.936652, 37.637766</t>
  </si>
  <si>
    <t xml:space="preserve">с.Ковылено, ул.Центральная,2; ул.Центральная 2-18</t>
  </si>
  <si>
    <t xml:space="preserve">50.938497, 37.645909</t>
  </si>
  <si>
    <t xml:space="preserve">с.Ковылено,ул.Центральная,20;  ул.Центральная 20-49</t>
  </si>
  <si>
    <t xml:space="preserve">50.937253, 37.652025</t>
  </si>
  <si>
    <t xml:space="preserve">с.Ковылено, пер.Почтовый,11; пер.Почтовый</t>
  </si>
  <si>
    <t xml:space="preserve">50.944969, 37.645566</t>
  </si>
  <si>
    <t xml:space="preserve">с.Ковылено, ул.Рубежная,3;  ул.Рубежная</t>
  </si>
  <si>
    <t xml:space="preserve">50.938384, 37.645969</t>
  </si>
  <si>
    <t xml:space="preserve">с.Ковылено, ул.Центральная,49;  ул.Центральная 49-57</t>
  </si>
  <si>
    <t xml:space="preserve">50.938465, 37.651055</t>
  </si>
  <si>
    <t xml:space="preserve">с.Ковылено, ул.Центральная,57;  ул.Центральная 57-75</t>
  </si>
  <si>
    <t xml:space="preserve">50.937958, 37.654102</t>
  </si>
  <si>
    <t xml:space="preserve">с.Ковылено,ул.Центральная,54, ул.Центральная, 56-72</t>
  </si>
  <si>
    <t xml:space="preserve">50.926098 ,37.556027</t>
  </si>
  <si>
    <t xml:space="preserve">с.Верхнее Кузькино, ул.Речная; ул.Речная</t>
  </si>
  <si>
    <t xml:space="preserve">50.927099 ,37.546607</t>
  </si>
  <si>
    <t xml:space="preserve">с.Верхнее Кузькино, ул.Заречная,9;ул.Заречная, 2-15</t>
  </si>
  <si>
    <t xml:space="preserve">50.928317 ,37.552452</t>
  </si>
  <si>
    <t xml:space="preserve">с.Верхнее Кузькино, ул.Заречная,19;  ул.Заречная, 16-30</t>
  </si>
  <si>
    <t xml:space="preserve">50.929545 ,37.591825</t>
  </si>
  <si>
    <t xml:space="preserve">с.Прилепы, ул.Луговая (перед ярмаркой);  ул.Луговая</t>
  </si>
  <si>
    <t xml:space="preserve">50.930316, 37.600236</t>
  </si>
  <si>
    <t xml:space="preserve">с.Прилепы,ул.Атаманская,33; ул.Атаманская,28-38; </t>
  </si>
  <si>
    <t xml:space="preserve">50.930817, 37.611781</t>
  </si>
  <si>
    <t xml:space="preserve">с.Прилепы, пер.Покровский (возле осановки на выезде); пер.Покровский</t>
  </si>
  <si>
    <t xml:space="preserve">50.935712, 37.600225</t>
  </si>
  <si>
    <t xml:space="preserve">с.Прилепы, ул.Заречная ,2(хутор); ул.Заречная, 2-25</t>
  </si>
  <si>
    <t xml:space="preserve">50.936896, 37.612493
</t>
  </si>
  <si>
    <t xml:space="preserve">с.Прилепы, ул.Заречная ,26; ул.Заречная, 26-34</t>
  </si>
  <si>
    <t xml:space="preserve">50.929780, 37.596319</t>
  </si>
  <si>
    <t xml:space="preserve">с.Прилепы, ул.Атаманская,26;  ул.Атаманская,1-26</t>
  </si>
  <si>
    <t xml:space="preserve">50.903125, 37.565201</t>
  </si>
  <si>
    <t xml:space="preserve">с.Верхнее Кузькино, ул.Магистральная, 3/2;  ул.Магистральная, 3\2 - 13/2</t>
  </si>
  <si>
    <t xml:space="preserve">50.904918, 37.563205</t>
  </si>
  <si>
    <t xml:space="preserve">с.Верхнее Кузькино, ул.Магистральная, 13/2; ул.Магистральная, 13/2 - 18</t>
  </si>
  <si>
    <t xml:space="preserve">50.905601, 37.561306</t>
  </si>
  <si>
    <t xml:space="preserve">с.Верхнее Кузькино, ул.Магистральная, 18;  ул.Магистральная, 18 - 12</t>
  </si>
  <si>
    <t xml:space="preserve">50.931875, 37.621092</t>
  </si>
  <si>
    <t xml:space="preserve">с.Прилепы, ул.Им.Ивлева Д.Д.,  ул. Им.Ивлева Д.Д., 32-15</t>
  </si>
  <si>
    <t xml:space="preserve">50.937318, 37.613777</t>
  </si>
  <si>
    <t xml:space="preserve">с.Прилепы, ул.Заречная,34;ул.Заречная, 34-43</t>
  </si>
  <si>
    <t xml:space="preserve">50.936984, 37.659566</t>
  </si>
  <si>
    <t xml:space="preserve">с.Ковылено, ул.Центральная,75;ул.Центральная, 75-80</t>
  </si>
  <si>
    <t xml:space="preserve">50.936937, 37.662141</t>
  </si>
  <si>
    <t xml:space="preserve">с.Ковылено, ул.Центральная, 80; ул.Центральная, 80-84/2</t>
  </si>
  <si>
    <t xml:space="preserve">50.937268, 37.666454</t>
  </si>
  <si>
    <t xml:space="preserve">с.Ковылено, ул.Центральная, 125; ул.Центральная, 125-117</t>
  </si>
  <si>
    <t xml:space="preserve">50.926790, 37.593150</t>
  </si>
  <si>
    <t xml:space="preserve">с.Прилепы, ул.Лесная, 3</t>
  </si>
  <si>
    <t>42.</t>
  </si>
  <si>
    <t xml:space="preserve">50.929910, 37.604594</t>
  </si>
  <si>
    <t xml:space="preserve">с.Прилепы, ул.Им.Ивлева Д.Д.,13  </t>
  </si>
  <si>
    <t xml:space="preserve">Юр. Лица, ИП</t>
  </si>
  <si>
    <t>1.</t>
  </si>
  <si>
    <t xml:space="preserve">50.912650, 37.555303</t>
  </si>
  <si>
    <t xml:space="preserve">ООО "Агрофирма "Горби_Инвест"</t>
  </si>
  <si>
    <t xml:space="preserve">с.Верхнее Кузькино, ул.Привольная (тракторная бригада)</t>
  </si>
  <si>
    <t>2.</t>
  </si>
  <si>
    <t xml:space="preserve">50.920905, 37.576976</t>
  </si>
  <si>
    <t xml:space="preserve">с.Верхнее Кузькино (спецхоз)</t>
  </si>
  <si>
    <t>3.</t>
  </si>
  <si>
    <t xml:space="preserve">50.926256, 37.529497</t>
  </si>
  <si>
    <t xml:space="preserve">с.Верхнее Кузькино (подъезд к пруду)</t>
  </si>
  <si>
    <t>4.</t>
  </si>
  <si>
    <t xml:space="preserve">50.888684, 37.568670</t>
  </si>
  <si>
    <t xml:space="preserve">ООО "ТК "БЕЛНЕФТЬ"</t>
  </si>
  <si>
    <t xml:space="preserve">с.Верхнее Кузькино, "Белнефть" (АЗС №5)</t>
  </si>
  <si>
    <t>5.</t>
  </si>
  <si>
    <t xml:space="preserve">50.906681, 37.556001</t>
  </si>
  <si>
    <t>бетон</t>
  </si>
  <si>
    <t xml:space="preserve">МБОУ "СОШ с.Верхнее Кузькино"</t>
  </si>
  <si>
    <t xml:space="preserve">с.Верхнее Кузькино, ул.Мещанская, 38 </t>
  </si>
  <si>
    <t>Всего</t>
  </si>
  <si>
    <t xml:space="preserve"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</si>
  <si>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 xml:space="preserve"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</si>
</sst>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[$-419]General"/>
  </numFmts>
  <fonts count="17">
    <font>
      <sz val="11.000000"/>
      <color theme="1"/>
      <name val="Calibri"/>
      <scheme val="minor"/>
    </font>
    <font>
      <u/>
      <sz val="9.000000"/>
      <color indexed="4"/>
      <name val="Calibri"/>
    </font>
    <font>
      <sz val="11.000000"/>
      <name val="Calibri"/>
    </font>
    <font>
      <u/>
      <sz val="9.350000"/>
      <color theme="10"/>
      <name val="Calibri"/>
    </font>
    <font>
      <sz val="12.000000"/>
      <color theme="1"/>
      <name val="Times New Roman"/>
    </font>
    <font>
      <sz val="18.000000"/>
      <color theme="1"/>
      <name val="Times New Roman"/>
    </font>
    <font>
      <b/>
      <sz val="18.000000"/>
      <color theme="1"/>
      <name val="Times New Roman"/>
    </font>
    <font>
      <b/>
      <sz val="20.000000"/>
      <color theme="1"/>
      <name val="Times New Roman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Times New Roman"/>
    </font>
    <font>
      <sz val="12.000000"/>
      <color theme="1" tint="0"/>
      <name val="Times New Roman"/>
    </font>
    <font>
      <sz val="9.000000"/>
      <name val="Roboto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1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2" fillId="0" borderId="0" numFmtId="160" applyNumberFormat="1" applyFont="1" applyFill="1" applyBorder="0" applyProtection="0"/>
    <xf fontId="3" fillId="0" borderId="0" numFmtId="0" applyNumberFormat="0" applyFont="1" applyFill="0" applyBorder="0" applyProtection="0">
      <alignment vertical="top"/>
      <protection locked="0"/>
    </xf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</cellStyleXfs>
  <cellXfs count="54">
    <xf fontId="0" fillId="0" borderId="0" numFmtId="0" xfId="0"/>
    <xf fontId="4" fillId="0" borderId="0" numFmtId="0" xfId="0" applyFont="1" applyAlignment="1">
      <alignment vertical="center"/>
    </xf>
    <xf fontId="4" fillId="0" borderId="0" numFmtId="0" xfId="0" applyFont="1" applyAlignment="1">
      <alignment vertical="center" wrapText="1"/>
    </xf>
    <xf fontId="5" fillId="0" borderId="0" numFmtId="0" xfId="0" applyFont="1" applyAlignment="1">
      <alignment horizontal="right" vertical="center" wrapText="1"/>
    </xf>
    <xf fontId="6" fillId="0" borderId="0" numFmtId="0" xfId="0" applyFont="1" applyAlignment="1">
      <alignment horizontal="center" vertical="center" wrapText="1"/>
    </xf>
    <xf fontId="7" fillId="0" borderId="0" numFmtId="0" xfId="0" applyFont="1" applyAlignment="1">
      <alignment vertical="center" wrapText="1"/>
    </xf>
    <xf fontId="8" fillId="0" borderId="0" numFmtId="0" xfId="0" applyFont="1" applyAlignment="1">
      <alignment horizontal="center" vertical="center" wrapText="1"/>
    </xf>
    <xf fontId="8" fillId="0" borderId="0" numFmtId="0" xfId="0" applyFont="1" applyAlignment="1">
      <alignment horizontal="center" vertical="center"/>
    </xf>
    <xf fontId="9" fillId="0" borderId="1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/>
    </xf>
    <xf fontId="9" fillId="0" borderId="3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center" wrapText="1"/>
    </xf>
    <xf fontId="9" fillId="0" borderId="8" numFmtId="0" xfId="0" applyFont="1" applyBorder="1" applyAlignment="1">
      <alignment horizontal="center" vertical="center" wrapText="1"/>
    </xf>
    <xf fontId="9" fillId="0" borderId="9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 vertical="center" wrapText="1"/>
    </xf>
    <xf fontId="10" fillId="0" borderId="2" numFmtId="0" xfId="3" applyFont="1" applyBorder="1" applyAlignment="1" applyProtection="1">
      <alignment horizontal="center" vertical="center" wrapText="1"/>
    </xf>
    <xf fontId="10" fillId="0" borderId="10" numFmtId="0" xfId="0" applyFont="1" applyBorder="1" applyAlignment="1">
      <alignment horizontal="center" vertical="center"/>
    </xf>
    <xf fontId="10" fillId="0" borderId="0" numFmtId="0" xfId="0" applyFont="1" applyAlignment="1">
      <alignment horizontal="center" vertical="center"/>
    </xf>
    <xf fontId="10" fillId="0" borderId="2" numFmtId="2" xfId="3" applyNumberFormat="1" applyFont="1" applyBorder="1" applyAlignment="1" applyProtection="1">
      <alignment horizontal="center" vertical="center" wrapText="1"/>
    </xf>
    <xf fontId="10" fillId="0" borderId="2" numFmtId="2" xfId="0" applyNumberFormat="1" applyFont="1" applyBorder="1" applyAlignment="1">
      <alignment horizontal="center" vertical="center" wrapText="1"/>
    </xf>
    <xf fontId="10" fillId="2" borderId="2" numFmtId="0" xfId="0" applyFont="1" applyFill="1" applyBorder="1" applyAlignment="1">
      <alignment horizontal="center" vertical="center" wrapText="1"/>
    </xf>
    <xf fontId="12" fillId="0" borderId="11" numFmtId="0" xfId="0" applyFont="1" applyBorder="1" applyAlignment="1">
      <alignment horizontal="center" vertical="center"/>
    </xf>
    <xf fontId="13" fillId="0" borderId="2" numFmtId="0" xfId="3" applyFont="1" applyBorder="1" applyAlignment="1">
      <alignment horizontal="center" vertical="center" wrapText="1"/>
    </xf>
    <xf fontId="14" fillId="0" borderId="2" numFmtId="0" xfId="3" applyFont="1" applyBorder="1" applyAlignment="1" applyProtection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3" fillId="0" borderId="2" numFmtId="0" xfId="0" applyFont="1" applyBorder="1" applyAlignment="1">
      <alignment horizontal="center" vertical="center" wrapText="1"/>
    </xf>
    <xf fontId="13" fillId="0" borderId="0" numFmtId="0" xfId="0" applyFont="1" applyAlignment="1">
      <alignment horizontal="center" vertical="center"/>
    </xf>
    <xf fontId="13" fillId="0" borderId="2" numFmtId="2" xfId="3" applyNumberFormat="1" applyFont="1" applyBorder="1" applyAlignment="1" applyProtection="1">
      <alignment horizontal="center" vertical="center" wrapText="1"/>
    </xf>
    <xf fontId="12" fillId="0" borderId="2" numFmtId="0" xfId="0" applyFont="1" applyBorder="1" applyAlignment="1">
      <alignment horizontal="center" vertical="center" wrapText="1"/>
    </xf>
    <xf fontId="10" fillId="0" borderId="0" numFmtId="0" xfId="0" applyFont="1" applyAlignment="1">
      <alignment horizontal="center" vertical="center" wrapText="1"/>
    </xf>
    <xf fontId="12" fillId="0" borderId="0" numFmtId="0" xfId="0" applyFont="1" applyAlignment="1">
      <alignment horizontal="center" vertical="center"/>
    </xf>
    <xf fontId="10" fillId="0" borderId="1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12" fillId="3" borderId="0" numFmtId="0" xfId="0" applyFont="1" applyFill="1" applyAlignment="1">
      <alignment horizontal="center" vertical="center"/>
    </xf>
    <xf fontId="10" fillId="3" borderId="2" numFmtId="0" xfId="0" applyFont="1" applyFill="1" applyBorder="1" applyAlignment="1">
      <alignment horizontal="center" vertical="center" wrapText="1"/>
    </xf>
    <xf fontId="10" fillId="3" borderId="2" numFmtId="2" xfId="0" applyNumberFormat="1" applyFont="1" applyFill="1" applyBorder="1" applyAlignment="1">
      <alignment horizontal="center" vertical="center" wrapText="1"/>
    </xf>
    <xf fontId="10" fillId="3" borderId="1" numFmtId="0" xfId="0" applyFont="1" applyFill="1" applyBorder="1" applyAlignment="1">
      <alignment horizontal="center" vertical="center" wrapText="1"/>
    </xf>
    <xf fontId="11" fillId="3" borderId="1" numFmtId="0" xfId="0" applyFont="1" applyFill="1" applyBorder="1" applyAlignment="1">
      <alignment horizontal="center" vertical="center" wrapText="1"/>
    </xf>
    <xf fontId="13" fillId="3" borderId="0" numFmtId="0" xfId="0" applyFont="1" applyFill="1" applyAlignment="1">
      <alignment horizontal="center" vertical="center"/>
    </xf>
    <xf fontId="11" fillId="3" borderId="3" numFmtId="0" xfId="0" applyFont="1" applyFill="1" applyBorder="1" applyAlignment="1">
      <alignment horizontal="center" vertical="center" wrapText="1"/>
    </xf>
    <xf fontId="15" fillId="3" borderId="0" numFmtId="0" xfId="0" applyFont="1" applyFill="1" applyAlignment="1">
      <alignment horizontal="center" vertical="center"/>
    </xf>
    <xf fontId="16" fillId="0" borderId="7" numFmtId="0" xfId="0" applyFont="1" applyBorder="1" applyAlignment="1">
      <alignment horizontal="center" vertical="center" wrapText="1"/>
    </xf>
    <xf fontId="10" fillId="0" borderId="12" numFmtId="0" xfId="0" applyFont="1" applyBorder="1" applyAlignment="1">
      <alignment vertical="center"/>
    </xf>
    <xf fontId="10" fillId="0" borderId="2" numFmtId="160" xfId="2" applyNumberFormat="1" applyFont="1" applyBorder="1" applyAlignment="1">
      <alignment horizontal="center" vertical="center" wrapText="1"/>
    </xf>
    <xf fontId="10" fillId="0" borderId="2" numFmtId="2" xfId="1" applyNumberFormat="1" applyFont="1" applyBorder="1" applyAlignment="1">
      <alignment horizontal="center" vertical="center" wrapText="1"/>
    </xf>
    <xf fontId="11" fillId="0" borderId="2" numFmtId="160" xfId="2" applyNumberFormat="1" applyFont="1" applyBorder="1" applyAlignment="1">
      <alignment horizontal="center" vertical="center" wrapText="1"/>
    </xf>
    <xf fontId="10" fillId="0" borderId="10" numFmtId="160" xfId="2" applyNumberFormat="1" applyFont="1" applyBorder="1" applyAlignment="1">
      <alignment horizontal="center" vertical="center"/>
    </xf>
    <xf fontId="10" fillId="0" borderId="13" numFmtId="0" xfId="3" applyFont="1" applyBorder="1" applyAlignment="1" applyProtection="1">
      <alignment horizontal="left" vertical="center" wrapText="1"/>
    </xf>
    <xf fontId="10" fillId="0" borderId="0" numFmtId="0" xfId="0" applyFont="1" applyAlignment="1">
      <alignment horizontal="left" vertical="center" wrapText="1"/>
    </xf>
  </cellXfs>
  <cellStyles count="11">
    <cellStyle name="Excel Built-in Hyperlink" xfId="1"/>
    <cellStyle name="Excel Built-in 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2 3" xfId="6"/>
    <cellStyle name="Обычный 2 4" xfId="7"/>
    <cellStyle name="Обычный 2 5" xfId="8"/>
    <cellStyle name="Обычный 3" xfId="9"/>
    <cellStyle name="Обычный 3 2" xfId="10"/>
  </cellStyles>
  <dxfs count="18"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numFmt numFmtId="2" formatCode="0.00"/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none"/>
        <horizontal style="none"/>
      </border>
    </dxf>
    <dxf>
      <font>
        <b val="0"/>
        <i val="0"/>
        <strike val="0"/>
        <u val="none"/>
        <vertAlign val="baseline"/>
        <sz val="10.000000"/>
        <color theme="1"/>
        <name val="Times New Roman"/>
        <scheme val="none"/>
      </font>
      <fill>
        <patternFill patternType="none"/>
      </fill>
      <alignment horizontal="center" indent="0" relativeIndent="255" shrinkToFit="0" textRotation="0" vertical="center" wrapText="0"/>
      <border>
        <left style="thin">
          <color auto="1"/>
        </left>
        <right style="thin">
          <color theme="1"/>
        </right>
        <top style="none"/>
        <bottom style="thin">
          <color theme="1"/>
        </bottom>
        <diagonal style="none"/>
        <vertical style="none"/>
        <horizontal style="none"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Таблица1" ref="A7:R59">
  <autoFilter ref="A7:R59"/>
  <tableColumns count="18">
    <tableColumn id="1" name="1" totalsRowLabel="Итог" dataDxfId="0"/>
    <tableColumn id="2" name="2" dataDxfId="1"/>
    <tableColumn id="3" name="3" dataDxfId="2"/>
    <tableColumn id="4" name="4" dataDxfId="3"/>
    <tableColumn id="5" name="5" dataDxfId="4"/>
    <tableColumn id="6" name="6" dataDxfId="5"/>
    <tableColumn id="7" name="7" dataDxfId="6"/>
    <tableColumn id="8" name="8" dataDxfId="7"/>
    <tableColumn id="9" name="9" dataDxfId="8"/>
    <tableColumn id="10" name="10" dataDxfId="9"/>
    <tableColumn id="11" name="11" dataDxfId="10"/>
    <tableColumn id="12" name="12" dataDxfId="11"/>
    <tableColumn id="13" name="13" dataDxfId="12"/>
    <tableColumn id="14" name="14" dataDxfId="13"/>
    <tableColumn id="15" name="15" dataDxfId="14"/>
    <tableColumn id="16" name="16" dataDxfId="15"/>
    <tableColumn id="17" name="17" totalsRowFunction="sum" dataDxfId="16"/>
    <tableColumn id="18" name="Столбец6" totalsRowFunction="count" dataDxfId="17"/>
  </tableColumns>
  <tableStyleInfo name="TableStyleLight15" showFirstColumn="0" showLastColumn="0" showRowStripes="0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5" workbookViewId="0">
      <selection activeCell="Q1" activeCellId="0" sqref="Q1"/>
    </sheetView>
  </sheetViews>
  <sheetFormatPr defaultRowHeight="14.25"/>
  <cols>
    <col customWidth="1" min="1" max="1" style="2" width="5.5703125"/>
    <col customWidth="1" min="2" max="2" style="2" width="22.28515625"/>
    <col customWidth="1" min="3" max="3" style="2" width="16.140625"/>
    <col customWidth="1" min="4" max="4" style="2" width="16.85546875"/>
    <col customWidth="1" min="5" max="5" style="2" width="10.42578125"/>
    <col customWidth="1" min="6" max="6" style="2" width="10.7109375"/>
    <col customWidth="1" min="7" max="7" style="2" width="7.7109375"/>
    <col customWidth="1" min="8" max="8" style="2" width="11.5703125"/>
    <col bestFit="1" customWidth="1" min="9" max="9" style="2" width="10.28515625"/>
    <col customWidth="1" min="10" max="10" style="2" width="10.28515625"/>
    <col customWidth="1" min="11" max="11" style="2" width="8.7109375"/>
    <col customWidth="1" min="12" max="12" style="2" width="11.42578125"/>
    <col customWidth="1" min="13" max="13" style="2" width="10.85546875"/>
    <col customWidth="1" min="14" max="14" style="2" width="14"/>
    <col customWidth="1" min="15" max="15" style="2" width="17.85546875"/>
    <col customWidth="1" min="16" max="16" style="2" width="15.42578125"/>
    <col customWidth="1" min="17" max="17" style="2" width="27.42578125"/>
    <col customWidth="1" min="18" max="18" style="1" width="11"/>
    <col min="19" max="16384" style="1" width="9.140625"/>
  </cols>
  <sheetData>
    <row r="1" ht="21.75">
      <c r="Q1" s="3"/>
    </row>
    <row r="2" ht="44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ht="9.75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ht="66" customHeight="1">
      <c r="A4" s="8" t="s">
        <v>1</v>
      </c>
      <c r="B4" s="8" t="s">
        <v>2</v>
      </c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</v>
      </c>
      <c r="P4" s="10"/>
      <c r="Q4" s="8" t="s">
        <v>5</v>
      </c>
      <c r="R4" s="11" t="s">
        <v>6</v>
      </c>
    </row>
    <row r="5" ht="107.25" customHeight="1">
      <c r="A5" s="12"/>
      <c r="B5" s="12"/>
      <c r="C5" s="8" t="s">
        <v>7</v>
      </c>
      <c r="D5" s="8" t="s">
        <v>8</v>
      </c>
      <c r="E5" s="13" t="s">
        <v>9</v>
      </c>
      <c r="F5" s="14"/>
      <c r="G5" s="14"/>
      <c r="H5" s="15"/>
      <c r="I5" s="13" t="s">
        <v>10</v>
      </c>
      <c r="J5" s="14"/>
      <c r="K5" s="14"/>
      <c r="L5" s="15"/>
      <c r="M5" s="8" t="s">
        <v>11</v>
      </c>
      <c r="N5" s="8" t="s">
        <v>12</v>
      </c>
      <c r="O5" s="8" t="s">
        <v>13</v>
      </c>
      <c r="P5" s="8" t="s">
        <v>14</v>
      </c>
      <c r="Q5" s="12"/>
      <c r="R5" s="11"/>
    </row>
    <row r="6" ht="75">
      <c r="A6" s="16"/>
      <c r="B6" s="16"/>
      <c r="C6" s="16"/>
      <c r="D6" s="16"/>
      <c r="E6" s="9" t="s">
        <v>15</v>
      </c>
      <c r="F6" s="9" t="s">
        <v>16</v>
      </c>
      <c r="G6" s="9" t="s">
        <v>17</v>
      </c>
      <c r="H6" s="9" t="s">
        <v>16</v>
      </c>
      <c r="I6" s="9" t="s">
        <v>15</v>
      </c>
      <c r="J6" s="9" t="s">
        <v>16</v>
      </c>
      <c r="K6" s="9" t="s">
        <v>17</v>
      </c>
      <c r="L6" s="9" t="s">
        <v>16</v>
      </c>
      <c r="M6" s="16"/>
      <c r="N6" s="16"/>
      <c r="O6" s="16"/>
      <c r="P6" s="16"/>
      <c r="Q6" s="16"/>
      <c r="R6" s="17"/>
    </row>
    <row r="7" ht="24" customHeight="1">
      <c r="A7" s="9" t="s">
        <v>18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16" t="s">
        <v>35</v>
      </c>
    </row>
    <row r="8">
      <c r="A8" s="18"/>
      <c r="B8" s="19" t="s">
        <v>36</v>
      </c>
      <c r="C8" s="20"/>
      <c r="D8" s="19"/>
      <c r="E8" s="19">
        <v>63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21"/>
    </row>
    <row r="9" ht="48">
      <c r="A9" s="18">
        <v>1</v>
      </c>
      <c r="B9" s="22" t="s">
        <v>37</v>
      </c>
      <c r="C9" s="18" t="s">
        <v>38</v>
      </c>
      <c r="D9" s="23">
        <v>13.5</v>
      </c>
      <c r="E9" s="18">
        <v>2</v>
      </c>
      <c r="F9" s="18">
        <v>1.1000000000000001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 t="s">
        <v>39</v>
      </c>
      <c r="N9" s="18" t="s">
        <v>40</v>
      </c>
      <c r="O9" s="18" t="s">
        <v>41</v>
      </c>
      <c r="P9" s="18" t="s">
        <v>41</v>
      </c>
      <c r="Q9" s="18" t="s">
        <v>42</v>
      </c>
      <c r="R9" s="19"/>
    </row>
    <row r="10" ht="48">
      <c r="A10" s="18">
        <v>2</v>
      </c>
      <c r="B10" s="22" t="s">
        <v>43</v>
      </c>
      <c r="C10" s="18" t="s">
        <v>38</v>
      </c>
      <c r="D10" s="24">
        <v>2.7000000000000002</v>
      </c>
      <c r="E10" s="18">
        <v>1</v>
      </c>
      <c r="F10" s="18">
        <v>1.1000000000000001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 t="s">
        <v>39</v>
      </c>
      <c r="N10" s="18" t="s">
        <v>44</v>
      </c>
      <c r="O10" s="18" t="s">
        <v>41</v>
      </c>
      <c r="P10" s="18" t="s">
        <v>41</v>
      </c>
      <c r="Q10" s="18" t="s">
        <v>45</v>
      </c>
      <c r="R10" s="19"/>
    </row>
    <row r="11" ht="48">
      <c r="A11" s="18">
        <f>A10+1</f>
        <v>3</v>
      </c>
      <c r="B11" s="22" t="s">
        <v>46</v>
      </c>
      <c r="C11" s="18" t="s">
        <v>38</v>
      </c>
      <c r="D11" s="24">
        <v>2.7000000000000002</v>
      </c>
      <c r="E11" s="18">
        <v>1</v>
      </c>
      <c r="F11" s="18">
        <v>1.1000000000000001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 t="s">
        <v>39</v>
      </c>
      <c r="N11" s="18" t="s">
        <v>40</v>
      </c>
      <c r="O11" s="18" t="s">
        <v>41</v>
      </c>
      <c r="P11" s="18" t="s">
        <v>41</v>
      </c>
      <c r="Q11" s="18" t="s">
        <v>47</v>
      </c>
      <c r="R11" s="19"/>
    </row>
    <row r="12" ht="48">
      <c r="A12" s="18">
        <v>3</v>
      </c>
      <c r="B12" s="22" t="s">
        <v>48</v>
      </c>
      <c r="C12" s="18" t="s">
        <v>38</v>
      </c>
      <c r="D12" s="24">
        <v>2.7000000000000002</v>
      </c>
      <c r="E12" s="18">
        <v>1</v>
      </c>
      <c r="F12" s="18">
        <v>1.1000000000000001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 t="s">
        <v>39</v>
      </c>
      <c r="N12" s="18" t="s">
        <v>40</v>
      </c>
      <c r="O12" s="18" t="s">
        <v>41</v>
      </c>
      <c r="P12" s="18" t="s">
        <v>41</v>
      </c>
      <c r="Q12" s="18" t="s">
        <v>49</v>
      </c>
      <c r="R12" s="19"/>
    </row>
    <row r="13" ht="48">
      <c r="A13" s="18">
        <v>4</v>
      </c>
      <c r="B13" s="22" t="s">
        <v>50</v>
      </c>
      <c r="C13" s="18" t="s">
        <v>38</v>
      </c>
      <c r="D13" s="23">
        <v>13.5</v>
      </c>
      <c r="E13" s="25">
        <v>2</v>
      </c>
      <c r="F13" s="18">
        <v>1.1000000000000001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 t="s">
        <v>39</v>
      </c>
      <c r="N13" s="18" t="s">
        <v>44</v>
      </c>
      <c r="O13" s="18" t="s">
        <v>41</v>
      </c>
      <c r="P13" s="18" t="s">
        <v>41</v>
      </c>
      <c r="Q13" s="18" t="s">
        <v>51</v>
      </c>
      <c r="R13" s="19"/>
    </row>
    <row r="14" ht="48">
      <c r="A14" s="18">
        <f>A13+1</f>
        <v>5</v>
      </c>
      <c r="B14" s="22" t="s">
        <v>52</v>
      </c>
      <c r="C14" s="18" t="s">
        <v>38</v>
      </c>
      <c r="D14" s="23">
        <v>13.5</v>
      </c>
      <c r="E14" s="18">
        <v>3</v>
      </c>
      <c r="F14" s="18">
        <v>1.1000000000000001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 t="s">
        <v>39</v>
      </c>
      <c r="N14" s="18" t="s">
        <v>40</v>
      </c>
      <c r="O14" s="18" t="s">
        <v>41</v>
      </c>
      <c r="P14" s="18" t="s">
        <v>41</v>
      </c>
      <c r="Q14" s="18" t="s">
        <v>53</v>
      </c>
      <c r="R14" s="19"/>
    </row>
    <row r="15" ht="48">
      <c r="A15" s="18">
        <v>6</v>
      </c>
      <c r="B15" s="22" t="s">
        <v>54</v>
      </c>
      <c r="C15" s="18" t="s">
        <v>55</v>
      </c>
      <c r="D15" s="23">
        <v>13.5</v>
      </c>
      <c r="E15" s="18">
        <v>2</v>
      </c>
      <c r="F15" s="18">
        <v>1.1000000000000001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 t="s">
        <v>39</v>
      </c>
      <c r="N15" s="18" t="s">
        <v>40</v>
      </c>
      <c r="O15" s="18" t="s">
        <v>41</v>
      </c>
      <c r="P15" s="18" t="s">
        <v>41</v>
      </c>
      <c r="Q15" s="18" t="s">
        <v>56</v>
      </c>
      <c r="R15" s="19"/>
    </row>
    <row r="16" ht="48">
      <c r="A16" s="18">
        <v>7</v>
      </c>
      <c r="B16" s="22" t="s">
        <v>57</v>
      </c>
      <c r="C16" s="18" t="s">
        <v>55</v>
      </c>
      <c r="D16" s="23">
        <v>13.5</v>
      </c>
      <c r="E16" s="18">
        <v>2</v>
      </c>
      <c r="F16" s="18">
        <v>1.1000000000000001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 t="s">
        <v>39</v>
      </c>
      <c r="N16" s="18" t="s">
        <v>40</v>
      </c>
      <c r="O16" s="18" t="s">
        <v>41</v>
      </c>
      <c r="P16" s="18" t="s">
        <v>41</v>
      </c>
      <c r="Q16" s="18" t="s">
        <v>58</v>
      </c>
      <c r="R16" s="19"/>
    </row>
    <row r="17" ht="48">
      <c r="A17" s="18">
        <v>8</v>
      </c>
      <c r="B17" s="22" t="s">
        <v>59</v>
      </c>
      <c r="C17" s="18" t="s">
        <v>55</v>
      </c>
      <c r="D17" s="23">
        <v>13.5</v>
      </c>
      <c r="E17" s="18">
        <v>2</v>
      </c>
      <c r="F17" s="18">
        <v>1.1000000000000001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 t="s">
        <v>39</v>
      </c>
      <c r="N17" s="18" t="s">
        <v>40</v>
      </c>
      <c r="O17" s="18" t="s">
        <v>41</v>
      </c>
      <c r="P17" s="18" t="s">
        <v>41</v>
      </c>
      <c r="Q17" s="18" t="s">
        <v>60</v>
      </c>
      <c r="R17" s="19"/>
    </row>
    <row r="18" ht="48">
      <c r="A18" s="18">
        <v>9</v>
      </c>
      <c r="B18" s="22" t="s">
        <v>61</v>
      </c>
      <c r="C18" s="18" t="s">
        <v>38</v>
      </c>
      <c r="D18" s="23">
        <v>13.5</v>
      </c>
      <c r="E18" s="18">
        <v>2</v>
      </c>
      <c r="F18" s="18">
        <v>1.1000000000000001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 t="s">
        <v>39</v>
      </c>
      <c r="N18" s="18" t="s">
        <v>44</v>
      </c>
      <c r="O18" s="18" t="s">
        <v>41</v>
      </c>
      <c r="P18" s="18" t="s">
        <v>41</v>
      </c>
      <c r="Q18" s="18" t="s">
        <v>62</v>
      </c>
      <c r="R18" s="19"/>
    </row>
    <row r="19" ht="48">
      <c r="A19" s="18">
        <v>10</v>
      </c>
      <c r="B19" s="22" t="s">
        <v>63</v>
      </c>
      <c r="C19" s="18" t="s">
        <v>38</v>
      </c>
      <c r="D19" s="23">
        <v>13.5</v>
      </c>
      <c r="E19" s="18">
        <v>2</v>
      </c>
      <c r="F19" s="18">
        <v>1.1000000000000001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 t="s">
        <v>39</v>
      </c>
      <c r="N19" s="18" t="s">
        <v>44</v>
      </c>
      <c r="O19" s="18" t="s">
        <v>41</v>
      </c>
      <c r="P19" s="18" t="s">
        <v>41</v>
      </c>
      <c r="Q19" s="18" t="s">
        <v>64</v>
      </c>
      <c r="R19" s="19"/>
    </row>
    <row r="20" ht="48">
      <c r="A20" s="18">
        <f t="shared" ref="A20:A49" si="0">A19+1</f>
        <v>11</v>
      </c>
      <c r="B20" s="26" t="s">
        <v>65</v>
      </c>
      <c r="C20" s="27" t="s">
        <v>55</v>
      </c>
      <c r="D20" s="28">
        <v>2.7000000000000002</v>
      </c>
      <c r="E20" s="29">
        <v>1</v>
      </c>
      <c r="F20" s="30">
        <v>0.12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18" t="s">
        <v>39</v>
      </c>
      <c r="N20" s="29" t="s">
        <v>40</v>
      </c>
      <c r="O20" s="18" t="s">
        <v>41</v>
      </c>
      <c r="P20" s="18" t="s">
        <v>41</v>
      </c>
      <c r="Q20" s="30" t="s">
        <v>66</v>
      </c>
      <c r="R20" s="1"/>
    </row>
    <row r="21" ht="48">
      <c r="A21" s="18">
        <f t="shared" si="0"/>
        <v>12</v>
      </c>
      <c r="B21" s="31" t="s">
        <v>67</v>
      </c>
      <c r="C21" s="30" t="s">
        <v>38</v>
      </c>
      <c r="D21" s="32">
        <v>13.5</v>
      </c>
      <c r="E21" s="30">
        <v>2</v>
      </c>
      <c r="F21" s="30">
        <v>1.1000000000000001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 t="s">
        <v>39</v>
      </c>
      <c r="N21" s="30" t="s">
        <v>40</v>
      </c>
      <c r="O21" s="30" t="s">
        <v>41</v>
      </c>
      <c r="P21" s="30" t="s">
        <v>41</v>
      </c>
      <c r="Q21" s="30" t="s">
        <v>68</v>
      </c>
      <c r="R21" s="19"/>
    </row>
    <row r="22" ht="48">
      <c r="A22" s="18">
        <f t="shared" si="0"/>
        <v>13</v>
      </c>
      <c r="B22" s="22" t="s">
        <v>69</v>
      </c>
      <c r="C22" s="18" t="s">
        <v>38</v>
      </c>
      <c r="D22" s="23">
        <v>13.5</v>
      </c>
      <c r="E22" s="18">
        <v>2</v>
      </c>
      <c r="F22" s="18">
        <v>1.1000000000000001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 t="s">
        <v>39</v>
      </c>
      <c r="N22" s="18" t="s">
        <v>40</v>
      </c>
      <c r="O22" s="18" t="s">
        <v>41</v>
      </c>
      <c r="P22" s="18" t="s">
        <v>41</v>
      </c>
      <c r="Q22" s="18" t="s">
        <v>70</v>
      </c>
      <c r="R22" s="19"/>
    </row>
    <row r="23" ht="48">
      <c r="A23" s="18">
        <f t="shared" si="0"/>
        <v>14</v>
      </c>
      <c r="B23" s="22" t="s">
        <v>71</v>
      </c>
      <c r="C23" s="18" t="s">
        <v>38</v>
      </c>
      <c r="D23" s="23">
        <v>13.5</v>
      </c>
      <c r="E23" s="18">
        <v>2</v>
      </c>
      <c r="F23" s="18">
        <v>1.1000000000000001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 t="s">
        <v>39</v>
      </c>
      <c r="N23" s="18" t="s">
        <v>44</v>
      </c>
      <c r="O23" s="18" t="s">
        <v>41</v>
      </c>
      <c r="P23" s="18" t="s">
        <v>41</v>
      </c>
      <c r="Q23" s="18" t="s">
        <v>72</v>
      </c>
      <c r="R23" s="19"/>
    </row>
    <row r="24" ht="48">
      <c r="A24" s="18">
        <f t="shared" si="0"/>
        <v>15</v>
      </c>
      <c r="B24" s="22" t="s">
        <v>73</v>
      </c>
      <c r="C24" s="18" t="s">
        <v>38</v>
      </c>
      <c r="D24" s="24">
        <v>2.7000000000000002</v>
      </c>
      <c r="E24" s="18">
        <v>1</v>
      </c>
      <c r="F24" s="18">
        <v>1.1000000000000001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 t="s">
        <v>39</v>
      </c>
      <c r="N24" s="18" t="s">
        <v>40</v>
      </c>
      <c r="O24" s="18" t="s">
        <v>41</v>
      </c>
      <c r="P24" s="18" t="s">
        <v>41</v>
      </c>
      <c r="Q24" s="18" t="s">
        <v>74</v>
      </c>
      <c r="R24" s="19"/>
    </row>
    <row r="25" ht="48">
      <c r="A25" s="18">
        <f t="shared" si="0"/>
        <v>16</v>
      </c>
      <c r="B25" s="22" t="s">
        <v>75</v>
      </c>
      <c r="C25" s="18" t="s">
        <v>55</v>
      </c>
      <c r="D25" s="24">
        <v>2.7000000000000002</v>
      </c>
      <c r="E25" s="18">
        <v>1</v>
      </c>
      <c r="F25" s="18">
        <v>1.1000000000000001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 t="s">
        <v>39</v>
      </c>
      <c r="N25" s="18" t="s">
        <v>40</v>
      </c>
      <c r="O25" s="18" t="s">
        <v>41</v>
      </c>
      <c r="P25" s="18" t="s">
        <v>41</v>
      </c>
      <c r="Q25" s="18" t="s">
        <v>76</v>
      </c>
      <c r="R25" s="19"/>
    </row>
    <row r="26" ht="48">
      <c r="A26" s="18">
        <f t="shared" si="0"/>
        <v>17</v>
      </c>
      <c r="B26" s="22" t="s">
        <v>77</v>
      </c>
      <c r="C26" s="18" t="s">
        <v>38</v>
      </c>
      <c r="D26" s="24">
        <v>2.7000000000000002</v>
      </c>
      <c r="E26" s="18">
        <v>1</v>
      </c>
      <c r="F26" s="18">
        <v>1.1000000000000001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 t="s">
        <v>39</v>
      </c>
      <c r="N26" s="18" t="s">
        <v>40</v>
      </c>
      <c r="O26" s="18" t="s">
        <v>41</v>
      </c>
      <c r="P26" s="18" t="s">
        <v>41</v>
      </c>
      <c r="Q26" s="33" t="s">
        <v>78</v>
      </c>
      <c r="R26" s="19"/>
    </row>
    <row r="27" ht="48">
      <c r="A27" s="18">
        <f t="shared" si="0"/>
        <v>18</v>
      </c>
      <c r="B27" s="22" t="s">
        <v>79</v>
      </c>
      <c r="C27" s="18" t="s">
        <v>38</v>
      </c>
      <c r="D27" s="24">
        <v>2.7000000000000002</v>
      </c>
      <c r="E27" s="18">
        <v>1</v>
      </c>
      <c r="F27" s="18">
        <v>1.1000000000000001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 t="s">
        <v>39</v>
      </c>
      <c r="N27" s="18" t="s">
        <v>40</v>
      </c>
      <c r="O27" s="18" t="s">
        <v>41</v>
      </c>
      <c r="P27" s="18" t="s">
        <v>41</v>
      </c>
      <c r="Q27" s="18" t="s">
        <v>80</v>
      </c>
      <c r="R27" s="19"/>
    </row>
    <row r="28" ht="48">
      <c r="A28" s="18">
        <f t="shared" si="0"/>
        <v>19</v>
      </c>
      <c r="B28" s="22" t="s">
        <v>81</v>
      </c>
      <c r="C28" s="18" t="s">
        <v>38</v>
      </c>
      <c r="D28" s="23">
        <v>13.5</v>
      </c>
      <c r="E28" s="18">
        <v>2</v>
      </c>
      <c r="F28" s="18">
        <v>1.1000000000000001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 t="s">
        <v>39</v>
      </c>
      <c r="N28" s="18" t="s">
        <v>40</v>
      </c>
      <c r="O28" s="18" t="s">
        <v>41</v>
      </c>
      <c r="P28" s="18" t="s">
        <v>41</v>
      </c>
      <c r="Q28" s="18" t="s">
        <v>82</v>
      </c>
      <c r="R28" s="19"/>
    </row>
    <row r="29" ht="48">
      <c r="A29" s="18">
        <f t="shared" si="0"/>
        <v>20</v>
      </c>
      <c r="B29" s="22" t="s">
        <v>83</v>
      </c>
      <c r="C29" s="18" t="s">
        <v>38</v>
      </c>
      <c r="D29" s="23">
        <v>13.5</v>
      </c>
      <c r="E29" s="18">
        <v>2</v>
      </c>
      <c r="F29" s="18">
        <v>1.1000000000000001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 t="s">
        <v>39</v>
      </c>
      <c r="N29" s="18" t="s">
        <v>40</v>
      </c>
      <c r="O29" s="18" t="s">
        <v>41</v>
      </c>
      <c r="P29" s="18" t="s">
        <v>41</v>
      </c>
      <c r="Q29" s="18" t="s">
        <v>84</v>
      </c>
      <c r="R29" s="19"/>
    </row>
    <row r="30" ht="48">
      <c r="A30" s="18">
        <f t="shared" si="0"/>
        <v>21</v>
      </c>
      <c r="B30" s="22" t="s">
        <v>85</v>
      </c>
      <c r="C30" s="18" t="s">
        <v>38</v>
      </c>
      <c r="D30" s="24">
        <v>2.7000000000000002</v>
      </c>
      <c r="E30" s="18">
        <v>1</v>
      </c>
      <c r="F30" s="18">
        <v>1.1000000000000001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 t="s">
        <v>39</v>
      </c>
      <c r="N30" s="18" t="s">
        <v>40</v>
      </c>
      <c r="O30" s="18" t="s">
        <v>41</v>
      </c>
      <c r="P30" s="18" t="s">
        <v>41</v>
      </c>
      <c r="Q30" s="18" t="s">
        <v>86</v>
      </c>
      <c r="R30" s="19"/>
    </row>
    <row r="31" ht="48">
      <c r="A31" s="18">
        <f t="shared" si="0"/>
        <v>22</v>
      </c>
      <c r="B31" s="22" t="s">
        <v>87</v>
      </c>
      <c r="C31" s="18" t="s">
        <v>38</v>
      </c>
      <c r="D31" s="24">
        <v>2.7000000000000002</v>
      </c>
      <c r="E31" s="18">
        <v>1</v>
      </c>
      <c r="F31" s="18">
        <v>1.1000000000000001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 t="s">
        <v>39</v>
      </c>
      <c r="N31" s="18" t="s">
        <v>40</v>
      </c>
      <c r="O31" s="18" t="s">
        <v>41</v>
      </c>
      <c r="P31" s="18" t="s">
        <v>41</v>
      </c>
      <c r="Q31" s="18" t="s">
        <v>88</v>
      </c>
      <c r="R31" s="19"/>
    </row>
    <row r="32" ht="48">
      <c r="A32" s="18">
        <f t="shared" si="0"/>
        <v>23</v>
      </c>
      <c r="B32" s="22" t="s">
        <v>89</v>
      </c>
      <c r="C32" s="18" t="s">
        <v>38</v>
      </c>
      <c r="D32" s="24">
        <v>2.7000000000000002</v>
      </c>
      <c r="E32" s="18">
        <v>1</v>
      </c>
      <c r="F32" s="18">
        <v>1.1000000000000001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 t="s">
        <v>39</v>
      </c>
      <c r="N32" s="18" t="s">
        <v>40</v>
      </c>
      <c r="O32" s="18" t="s">
        <v>41</v>
      </c>
      <c r="P32" s="18" t="s">
        <v>41</v>
      </c>
      <c r="Q32" s="18" t="s">
        <v>90</v>
      </c>
      <c r="R32" s="19"/>
    </row>
    <row r="33" ht="48">
      <c r="A33" s="18">
        <f t="shared" si="0"/>
        <v>24</v>
      </c>
      <c r="B33" s="22" t="s">
        <v>91</v>
      </c>
      <c r="C33" s="18" t="s">
        <v>55</v>
      </c>
      <c r="D33" s="23">
        <v>13.5</v>
      </c>
      <c r="E33" s="18">
        <v>2</v>
      </c>
      <c r="F33" s="18">
        <v>1.1000000000000001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 t="s">
        <v>39</v>
      </c>
      <c r="N33" s="18" t="s">
        <v>40</v>
      </c>
      <c r="O33" s="18" t="s">
        <v>41</v>
      </c>
      <c r="P33" s="18" t="s">
        <v>41</v>
      </c>
      <c r="Q33" s="18" t="s">
        <v>92</v>
      </c>
      <c r="R33" s="19"/>
    </row>
    <row r="34" ht="48">
      <c r="A34" s="18">
        <f t="shared" si="0"/>
        <v>25</v>
      </c>
      <c r="B34" s="22" t="s">
        <v>93</v>
      </c>
      <c r="C34" s="18" t="s">
        <v>38</v>
      </c>
      <c r="D34" s="24">
        <v>2.7000000000000002</v>
      </c>
      <c r="E34" s="18">
        <v>1</v>
      </c>
      <c r="F34" s="18">
        <v>1.1000000000000001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 t="s">
        <v>39</v>
      </c>
      <c r="N34" s="18" t="s">
        <v>40</v>
      </c>
      <c r="O34" s="18" t="s">
        <v>41</v>
      </c>
      <c r="P34" s="18" t="s">
        <v>41</v>
      </c>
      <c r="Q34" s="18" t="s">
        <v>94</v>
      </c>
      <c r="R34" s="19"/>
    </row>
    <row r="35" ht="48">
      <c r="A35" s="18">
        <f t="shared" si="0"/>
        <v>26</v>
      </c>
      <c r="B35" s="22" t="s">
        <v>95</v>
      </c>
      <c r="C35" s="18" t="s">
        <v>38</v>
      </c>
      <c r="D35" s="23">
        <v>13.5</v>
      </c>
      <c r="E35" s="18">
        <v>2</v>
      </c>
      <c r="F35" s="18">
        <v>1.1000000000000001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 t="s">
        <v>39</v>
      </c>
      <c r="N35" s="18" t="s">
        <v>40</v>
      </c>
      <c r="O35" s="18" t="s">
        <v>41</v>
      </c>
      <c r="P35" s="18" t="s">
        <v>41</v>
      </c>
      <c r="Q35" s="18" t="s">
        <v>96</v>
      </c>
      <c r="R35" s="19"/>
    </row>
    <row r="36" ht="48">
      <c r="A36" s="18">
        <f t="shared" si="0"/>
        <v>27</v>
      </c>
      <c r="B36" s="22" t="s">
        <v>97</v>
      </c>
      <c r="C36" s="18" t="s">
        <v>55</v>
      </c>
      <c r="D36" s="23">
        <v>13.5</v>
      </c>
      <c r="E36" s="18">
        <v>2</v>
      </c>
      <c r="F36" s="18">
        <v>1.1000000000000001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 t="s">
        <v>39</v>
      </c>
      <c r="N36" s="18" t="s">
        <v>40</v>
      </c>
      <c r="O36" s="18" t="s">
        <v>41</v>
      </c>
      <c r="P36" s="18" t="s">
        <v>41</v>
      </c>
      <c r="Q36" s="18" t="s">
        <v>98</v>
      </c>
      <c r="R36" s="19"/>
    </row>
    <row r="37" ht="48">
      <c r="A37" s="18">
        <f t="shared" si="0"/>
        <v>28</v>
      </c>
      <c r="B37" s="22" t="s">
        <v>99</v>
      </c>
      <c r="C37" s="18" t="s">
        <v>38</v>
      </c>
      <c r="D37" s="23">
        <v>13.5</v>
      </c>
      <c r="E37" s="18">
        <v>2</v>
      </c>
      <c r="F37" s="18">
        <v>1.1000000000000001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 t="s">
        <v>39</v>
      </c>
      <c r="N37" s="18" t="s">
        <v>44</v>
      </c>
      <c r="O37" s="18" t="s">
        <v>41</v>
      </c>
      <c r="P37" s="18" t="s">
        <v>41</v>
      </c>
      <c r="Q37" s="33" t="s">
        <v>100</v>
      </c>
      <c r="R37" s="19"/>
    </row>
    <row r="38" ht="48">
      <c r="A38" s="18">
        <f t="shared" si="0"/>
        <v>29</v>
      </c>
      <c r="B38" s="22" t="s">
        <v>101</v>
      </c>
      <c r="C38" s="18" t="s">
        <v>38</v>
      </c>
      <c r="D38" s="23">
        <v>13.5</v>
      </c>
      <c r="E38" s="18">
        <v>2</v>
      </c>
      <c r="F38" s="18">
        <v>1.1000000000000001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 t="s">
        <v>39</v>
      </c>
      <c r="N38" s="18" t="s">
        <v>44</v>
      </c>
      <c r="O38" s="18" t="s">
        <v>41</v>
      </c>
      <c r="P38" s="18" t="s">
        <v>41</v>
      </c>
      <c r="Q38" s="18" t="s">
        <v>102</v>
      </c>
      <c r="R38" s="19"/>
    </row>
    <row r="39" ht="48">
      <c r="A39" s="18">
        <f t="shared" si="0"/>
        <v>30</v>
      </c>
      <c r="B39" s="22" t="s">
        <v>103</v>
      </c>
      <c r="C39" s="18" t="s">
        <v>38</v>
      </c>
      <c r="D39" s="23">
        <v>13.5</v>
      </c>
      <c r="E39" s="18">
        <v>2</v>
      </c>
      <c r="F39" s="18">
        <v>1.1000000000000001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 t="s">
        <v>39</v>
      </c>
      <c r="N39" s="18" t="s">
        <v>40</v>
      </c>
      <c r="O39" s="18" t="s">
        <v>41</v>
      </c>
      <c r="P39" s="18" t="s">
        <v>41</v>
      </c>
      <c r="Q39" s="18" t="s">
        <v>104</v>
      </c>
      <c r="R39" s="19"/>
    </row>
    <row r="40" ht="48">
      <c r="A40" s="18">
        <f t="shared" si="0"/>
        <v>31</v>
      </c>
      <c r="B40" s="34" t="s">
        <v>105</v>
      </c>
      <c r="C40" s="18" t="s">
        <v>55</v>
      </c>
      <c r="D40" s="23">
        <v>2.7000000000000002</v>
      </c>
      <c r="E40" s="18">
        <v>1</v>
      </c>
      <c r="F40" s="18">
        <v>1.1000000000000001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 t="s">
        <v>39</v>
      </c>
      <c r="N40" s="18" t="s">
        <v>40</v>
      </c>
      <c r="O40" s="18" t="s">
        <v>41</v>
      </c>
      <c r="P40" s="18" t="s">
        <v>41</v>
      </c>
      <c r="Q40" s="18" t="s">
        <v>106</v>
      </c>
      <c r="R40" s="19"/>
    </row>
    <row r="41" ht="48">
      <c r="A41" s="18">
        <f t="shared" si="0"/>
        <v>32</v>
      </c>
      <c r="B41" s="22" t="s">
        <v>107</v>
      </c>
      <c r="C41" s="18" t="s">
        <v>38</v>
      </c>
      <c r="D41" s="24">
        <v>2.7000000000000002</v>
      </c>
      <c r="E41" s="18">
        <v>1</v>
      </c>
      <c r="F41" s="18">
        <v>1.1000000000000001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 t="s">
        <v>39</v>
      </c>
      <c r="N41" s="18" t="s">
        <v>44</v>
      </c>
      <c r="O41" s="18" t="s">
        <v>41</v>
      </c>
      <c r="P41" s="18" t="s">
        <v>41</v>
      </c>
      <c r="Q41" s="18" t="s">
        <v>108</v>
      </c>
      <c r="R41" s="19"/>
    </row>
    <row r="42" ht="48">
      <c r="A42" s="18">
        <f t="shared" si="0"/>
        <v>33</v>
      </c>
      <c r="B42" s="35" t="s">
        <v>109</v>
      </c>
      <c r="C42" s="18" t="s">
        <v>38</v>
      </c>
      <c r="D42" s="24">
        <v>2.7000000000000002</v>
      </c>
      <c r="E42" s="18">
        <v>1</v>
      </c>
      <c r="F42" s="18">
        <v>1.1000000000000001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 t="s">
        <v>39</v>
      </c>
      <c r="N42" s="18" t="s">
        <v>40</v>
      </c>
      <c r="O42" s="18" t="s">
        <v>41</v>
      </c>
      <c r="P42" s="18" t="s">
        <v>41</v>
      </c>
      <c r="Q42" s="18" t="s">
        <v>110</v>
      </c>
      <c r="R42" s="19"/>
    </row>
    <row r="43" ht="48">
      <c r="A43" s="18">
        <f t="shared" si="0"/>
        <v>34</v>
      </c>
      <c r="B43" s="35" t="s">
        <v>111</v>
      </c>
      <c r="C43" s="18" t="s">
        <v>38</v>
      </c>
      <c r="D43" s="24">
        <v>2.7000000000000002</v>
      </c>
      <c r="E43" s="18">
        <v>1</v>
      </c>
      <c r="F43" s="18">
        <v>1.1000000000000001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 t="s">
        <v>39</v>
      </c>
      <c r="N43" s="18" t="s">
        <v>44</v>
      </c>
      <c r="O43" s="18" t="s">
        <v>41</v>
      </c>
      <c r="P43" s="18" t="s">
        <v>41</v>
      </c>
      <c r="Q43" s="18" t="s">
        <v>112</v>
      </c>
      <c r="R43" s="19"/>
    </row>
    <row r="44" ht="48">
      <c r="A44" s="18">
        <f t="shared" si="0"/>
        <v>35</v>
      </c>
      <c r="B44" s="35" t="s">
        <v>113</v>
      </c>
      <c r="C44" s="18" t="s">
        <v>38</v>
      </c>
      <c r="D44" s="24">
        <v>2.7000000000000002</v>
      </c>
      <c r="E44" s="18">
        <v>1</v>
      </c>
      <c r="F44" s="18">
        <v>1.1000000000000001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 t="s">
        <v>39</v>
      </c>
      <c r="N44" s="18" t="s">
        <v>40</v>
      </c>
      <c r="O44" s="18" t="s">
        <v>41</v>
      </c>
      <c r="P44" s="18" t="s">
        <v>41</v>
      </c>
      <c r="Q44" s="18" t="s">
        <v>114</v>
      </c>
      <c r="R44" s="19"/>
    </row>
    <row r="45" ht="48">
      <c r="A45" s="18">
        <f t="shared" si="0"/>
        <v>36</v>
      </c>
      <c r="B45" s="35" t="s">
        <v>115</v>
      </c>
      <c r="C45" s="18" t="s">
        <v>55</v>
      </c>
      <c r="D45" s="24">
        <v>2.7000000000000002</v>
      </c>
      <c r="E45" s="18">
        <v>1</v>
      </c>
      <c r="F45" s="36">
        <v>1.1000000000000001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 t="s">
        <v>39</v>
      </c>
      <c r="N45" s="18" t="s">
        <v>40</v>
      </c>
      <c r="O45" s="18" t="s">
        <v>41</v>
      </c>
      <c r="P45" s="18" t="s">
        <v>41</v>
      </c>
      <c r="Q45" s="36" t="s">
        <v>116</v>
      </c>
      <c r="R45" s="37"/>
    </row>
    <row r="46" ht="48">
      <c r="A46" s="18">
        <f t="shared" si="0"/>
        <v>37</v>
      </c>
      <c r="B46" s="38" t="s">
        <v>117</v>
      </c>
      <c r="C46" s="39" t="s">
        <v>38</v>
      </c>
      <c r="D46" s="40">
        <v>2.7000000000000002</v>
      </c>
      <c r="E46" s="39">
        <v>1</v>
      </c>
      <c r="F46" s="41">
        <v>1.1000000000000001</v>
      </c>
      <c r="G46" s="18">
        <v>0</v>
      </c>
      <c r="H46" s="18">
        <v>0</v>
      </c>
      <c r="I46" s="39">
        <v>0</v>
      </c>
      <c r="J46" s="39">
        <v>0</v>
      </c>
      <c r="K46" s="39">
        <v>0</v>
      </c>
      <c r="L46" s="39">
        <v>0</v>
      </c>
      <c r="M46" s="18" t="s">
        <v>39</v>
      </c>
      <c r="N46" s="39" t="s">
        <v>40</v>
      </c>
      <c r="O46" s="39" t="s">
        <v>41</v>
      </c>
      <c r="P46" s="39" t="s">
        <v>41</v>
      </c>
      <c r="Q46" s="36" t="s">
        <v>118</v>
      </c>
      <c r="R46" s="42"/>
    </row>
    <row r="47" ht="48">
      <c r="A47" s="18">
        <f t="shared" si="0"/>
        <v>38</v>
      </c>
      <c r="B47" s="38" t="s">
        <v>119</v>
      </c>
      <c r="C47" s="39" t="s">
        <v>38</v>
      </c>
      <c r="D47" s="40">
        <v>2.7000000000000002</v>
      </c>
      <c r="E47" s="39">
        <v>1</v>
      </c>
      <c r="F47" s="41">
        <v>1.1000000000000001</v>
      </c>
      <c r="G47" s="18">
        <v>0</v>
      </c>
      <c r="H47" s="18">
        <v>0</v>
      </c>
      <c r="I47" s="39">
        <v>0</v>
      </c>
      <c r="J47" s="39">
        <v>0</v>
      </c>
      <c r="K47" s="39">
        <v>0</v>
      </c>
      <c r="L47" s="39">
        <v>0</v>
      </c>
      <c r="M47" s="18" t="s">
        <v>39</v>
      </c>
      <c r="N47" s="39" t="s">
        <v>40</v>
      </c>
      <c r="O47" s="39" t="s">
        <v>41</v>
      </c>
      <c r="P47" s="39" t="s">
        <v>41</v>
      </c>
      <c r="Q47" s="36" t="s">
        <v>120</v>
      </c>
      <c r="R47" s="42"/>
    </row>
    <row r="48" ht="48">
      <c r="A48" s="18">
        <f t="shared" si="0"/>
        <v>39</v>
      </c>
      <c r="B48" s="38" t="s">
        <v>121</v>
      </c>
      <c r="C48" s="39" t="s">
        <v>38</v>
      </c>
      <c r="D48" s="40">
        <v>2.7000000000000002</v>
      </c>
      <c r="E48" s="39">
        <v>1</v>
      </c>
      <c r="F48" s="41">
        <v>1.1000000000000001</v>
      </c>
      <c r="G48" s="18">
        <v>0</v>
      </c>
      <c r="H48" s="18">
        <v>0</v>
      </c>
      <c r="I48" s="39">
        <v>0</v>
      </c>
      <c r="J48" s="39">
        <v>0</v>
      </c>
      <c r="K48" s="39">
        <v>0</v>
      </c>
      <c r="L48" s="39">
        <v>0</v>
      </c>
      <c r="M48" s="18" t="s">
        <v>39</v>
      </c>
      <c r="N48" s="39" t="s">
        <v>40</v>
      </c>
      <c r="O48" s="39" t="s">
        <v>41</v>
      </c>
      <c r="P48" s="39" t="s">
        <v>41</v>
      </c>
      <c r="Q48" s="36" t="s">
        <v>122</v>
      </c>
      <c r="R48" s="42"/>
    </row>
    <row r="49" ht="48">
      <c r="A49" s="18">
        <f t="shared" si="0"/>
        <v>40</v>
      </c>
      <c r="B49" s="38" t="s">
        <v>123</v>
      </c>
      <c r="C49" s="39" t="s">
        <v>38</v>
      </c>
      <c r="D49" s="40">
        <v>2.7000000000000002</v>
      </c>
      <c r="E49" s="39">
        <v>1</v>
      </c>
      <c r="F49" s="41">
        <v>1.1000000000000001</v>
      </c>
      <c r="G49" s="18">
        <v>0</v>
      </c>
      <c r="H49" s="18">
        <v>0</v>
      </c>
      <c r="I49" s="39">
        <v>0</v>
      </c>
      <c r="J49" s="39">
        <v>0</v>
      </c>
      <c r="K49" s="39">
        <v>0</v>
      </c>
      <c r="L49" s="39">
        <v>0</v>
      </c>
      <c r="M49" s="18" t="s">
        <v>39</v>
      </c>
      <c r="N49" s="39" t="s">
        <v>40</v>
      </c>
      <c r="O49" s="39" t="s">
        <v>41</v>
      </c>
      <c r="P49" s="39" t="s">
        <v>41</v>
      </c>
      <c r="Q49" s="36" t="s">
        <v>124</v>
      </c>
      <c r="R49" s="42"/>
    </row>
    <row r="50" ht="48">
      <c r="A50" s="18">
        <v>41</v>
      </c>
      <c r="B50" s="43" t="s">
        <v>125</v>
      </c>
      <c r="C50" s="39" t="s">
        <v>55</v>
      </c>
      <c r="D50" s="40">
        <v>2.7000000000000002</v>
      </c>
      <c r="E50" s="39">
        <v>1</v>
      </c>
      <c r="F50" s="41">
        <v>1.1000000000000001</v>
      </c>
      <c r="G50" s="18">
        <v>0</v>
      </c>
      <c r="H50" s="18">
        <v>0</v>
      </c>
      <c r="I50" s="39">
        <v>0</v>
      </c>
      <c r="J50" s="39">
        <v>0</v>
      </c>
      <c r="K50" s="39">
        <v>0</v>
      </c>
      <c r="L50" s="39">
        <v>0</v>
      </c>
      <c r="M50" s="18" t="s">
        <v>39</v>
      </c>
      <c r="N50" s="39" t="s">
        <v>40</v>
      </c>
      <c r="O50" s="39" t="s">
        <v>41</v>
      </c>
      <c r="P50" s="39" t="s">
        <v>41</v>
      </c>
      <c r="Q50" s="36" t="s">
        <v>126</v>
      </c>
      <c r="R50" s="44"/>
    </row>
    <row r="51" ht="48">
      <c r="A51" s="18" t="s">
        <v>127</v>
      </c>
      <c r="B51" s="45" t="s">
        <v>128</v>
      </c>
      <c r="C51" s="39" t="s">
        <v>38</v>
      </c>
      <c r="D51" s="40">
        <v>2.7000000000000002</v>
      </c>
      <c r="E51" s="39">
        <v>1</v>
      </c>
      <c r="F51" s="41">
        <v>1.1000000000000001</v>
      </c>
      <c r="G51" s="18">
        <v>0</v>
      </c>
      <c r="H51" s="18">
        <v>0</v>
      </c>
      <c r="I51" s="39">
        <v>0</v>
      </c>
      <c r="J51" s="39">
        <v>0</v>
      </c>
      <c r="K51" s="39">
        <v>0</v>
      </c>
      <c r="L51" s="39">
        <v>0</v>
      </c>
      <c r="M51" s="18" t="s">
        <v>39</v>
      </c>
      <c r="N51" s="39" t="s">
        <v>40</v>
      </c>
      <c r="O51" s="39" t="s">
        <v>41</v>
      </c>
      <c r="P51" s="39" t="s">
        <v>41</v>
      </c>
      <c r="Q51" s="36" t="s">
        <v>129</v>
      </c>
      <c r="R51" s="44"/>
    </row>
    <row r="52" ht="42.75">
      <c r="A52" s="18"/>
      <c r="B52" s="19" t="s">
        <v>130</v>
      </c>
      <c r="C52" s="18"/>
      <c r="D52" s="23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21"/>
    </row>
    <row r="53" ht="42.75">
      <c r="A53" s="18" t="s">
        <v>131</v>
      </c>
      <c r="B53" s="33" t="s">
        <v>132</v>
      </c>
      <c r="C53" s="18" t="s">
        <v>55</v>
      </c>
      <c r="D53" s="23">
        <v>2.7000000000000002</v>
      </c>
      <c r="E53" s="18">
        <v>2</v>
      </c>
      <c r="F53" s="18">
        <v>0.69999999999999996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 t="s">
        <v>39</v>
      </c>
      <c r="N53" s="18" t="s">
        <v>40</v>
      </c>
      <c r="O53" s="18" t="s">
        <v>133</v>
      </c>
      <c r="P53" s="46" t="s">
        <v>133</v>
      </c>
      <c r="Q53" s="18" t="s">
        <v>134</v>
      </c>
      <c r="R53" s="47"/>
    </row>
    <row r="54" ht="42.75">
      <c r="A54" s="18" t="s">
        <v>135</v>
      </c>
      <c r="B54" s="33" t="s">
        <v>136</v>
      </c>
      <c r="C54" s="18" t="s">
        <v>55</v>
      </c>
      <c r="D54" s="23">
        <v>2.7000000000000002</v>
      </c>
      <c r="E54" s="18">
        <v>3</v>
      </c>
      <c r="F54" s="18">
        <v>1.1000000000000001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 t="s">
        <v>39</v>
      </c>
      <c r="N54" s="18" t="s">
        <v>40</v>
      </c>
      <c r="O54" s="18" t="s">
        <v>133</v>
      </c>
      <c r="P54" s="46" t="s">
        <v>133</v>
      </c>
      <c r="Q54" s="36" t="s">
        <v>137</v>
      </c>
      <c r="R54" s="47"/>
    </row>
    <row r="55" ht="42.75">
      <c r="A55" s="18" t="s">
        <v>138</v>
      </c>
      <c r="B55" s="33" t="s">
        <v>139</v>
      </c>
      <c r="C55" s="18" t="s">
        <v>55</v>
      </c>
      <c r="D55" s="23">
        <v>2.7000000000000002</v>
      </c>
      <c r="E55" s="18">
        <v>3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 t="s">
        <v>39</v>
      </c>
      <c r="N55" s="18" t="s">
        <v>40</v>
      </c>
      <c r="O55" s="18" t="s">
        <v>133</v>
      </c>
      <c r="P55" s="46" t="s">
        <v>133</v>
      </c>
      <c r="Q55" s="36" t="s">
        <v>140</v>
      </c>
      <c r="R55" s="47"/>
    </row>
    <row r="56" ht="24">
      <c r="A56" s="18" t="s">
        <v>141</v>
      </c>
      <c r="B56" s="33" t="s">
        <v>142</v>
      </c>
      <c r="C56" s="18" t="s">
        <v>55</v>
      </c>
      <c r="D56" s="23">
        <v>2.7000000000000002</v>
      </c>
      <c r="E56" s="18">
        <v>1</v>
      </c>
      <c r="F56" s="18">
        <v>0.12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 t="s">
        <v>39</v>
      </c>
      <c r="N56" s="18" t="s">
        <v>40</v>
      </c>
      <c r="O56" s="18" t="s">
        <v>143</v>
      </c>
      <c r="P56" s="18" t="s">
        <v>143</v>
      </c>
      <c r="Q56" s="36" t="s">
        <v>144</v>
      </c>
      <c r="R56" s="47"/>
    </row>
    <row r="57" ht="36">
      <c r="A57" s="18" t="s">
        <v>145</v>
      </c>
      <c r="B57" s="33" t="s">
        <v>146</v>
      </c>
      <c r="C57" s="18" t="s">
        <v>147</v>
      </c>
      <c r="D57" s="23">
        <v>13.5</v>
      </c>
      <c r="E57" s="18">
        <v>2</v>
      </c>
      <c r="F57" s="18">
        <v>1.1000000000000001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 t="s">
        <v>39</v>
      </c>
      <c r="N57" s="18" t="s">
        <v>44</v>
      </c>
      <c r="O57" s="18" t="s">
        <v>148</v>
      </c>
      <c r="P57" s="18" t="s">
        <v>148</v>
      </c>
      <c r="Q57" s="36" t="s">
        <v>149</v>
      </c>
      <c r="R57" s="47"/>
    </row>
    <row r="58">
      <c r="A58" s="18"/>
      <c r="B58" s="19" t="s">
        <v>150</v>
      </c>
      <c r="C58" s="18"/>
      <c r="D58" s="23"/>
      <c r="E58" s="19">
        <f>SUM(E53:E57)</f>
        <v>11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21"/>
    </row>
    <row r="59" ht="14.25">
      <c r="A59" s="48"/>
      <c r="B59" s="19" t="s">
        <v>150</v>
      </c>
      <c r="C59" s="48"/>
      <c r="D59" s="49"/>
      <c r="E59" s="50">
        <v>74</v>
      </c>
      <c r="F59" s="48"/>
      <c r="G59" s="48"/>
      <c r="H59" s="48"/>
      <c r="I59" s="48"/>
      <c r="J59" s="48"/>
      <c r="K59" s="48"/>
      <c r="L59" s="48"/>
      <c r="M59" s="48"/>
      <c r="N59" s="48"/>
      <c r="O59" s="18"/>
      <c r="P59" s="48"/>
      <c r="Q59" s="48"/>
      <c r="R59" s="51"/>
    </row>
    <row r="60" ht="14.25">
      <c r="A60" s="52" t="s">
        <v>151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1"/>
    </row>
    <row r="61" ht="14.25">
      <c r="A61" s="53" t="s">
        <v>152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1"/>
    </row>
    <row r="62" ht="14.2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1"/>
    </row>
    <row r="63" ht="14.2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1"/>
    </row>
    <row r="64" ht="14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</row>
    <row r="65" ht="14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</row>
    <row r="66" ht="14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</row>
    <row r="67" ht="14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</row>
    <row r="68" ht="14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</row>
    <row r="69" ht="14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</row>
    <row r="70" ht="14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</row>
    <row r="71" ht="14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</row>
    <row r="72" ht="14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</row>
    <row r="73" ht="14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</row>
    <row r="74" ht="14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</row>
    <row r="75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</row>
    <row r="76" ht="14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</row>
    <row r="77" ht="14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</row>
    <row r="78" ht="14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</row>
    <row r="79" ht="14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</row>
    <row r="80" ht="14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</row>
    <row r="81" ht="14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</row>
    <row r="82" ht="14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</row>
    <row r="83" ht="14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</row>
    <row r="84" ht="14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</row>
    <row r="85" ht="14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</row>
    <row r="86" ht="14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</row>
    <row r="87" ht="14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</row>
    <row r="88" ht="14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</row>
    <row r="89" ht="14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</row>
    <row r="90" ht="14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</row>
    <row r="91" ht="14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</row>
    <row r="92" ht="14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</row>
    <row r="93" ht="14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</row>
    <row r="94" ht="14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</row>
    <row r="95" ht="14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</row>
    <row r="96" ht="14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</row>
    <row r="97" ht="14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</row>
    <row r="98" ht="14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</row>
    <row r="99" ht="14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</row>
    <row r="100" ht="14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</row>
    <row r="101" ht="14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</row>
    <row r="102" ht="14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</row>
    <row r="103" ht="14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</row>
    <row r="104" ht="14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</row>
    <row r="105" ht="14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</row>
    <row r="106" ht="14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</row>
    <row r="107" ht="14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</row>
    <row r="108" ht="14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</row>
    <row r="109" ht="14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</row>
    <row r="110" ht="14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</row>
    <row r="111" ht="14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</row>
    <row r="112" ht="14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</row>
    <row r="113" ht="14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</row>
    <row r="114" ht="14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</row>
    <row r="115" ht="14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</row>
    <row r="116" ht="14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</row>
    <row r="117" ht="14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</row>
    <row r="118" ht="14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</row>
    <row r="119" ht="14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</row>
    <row r="120" ht="14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</row>
    <row r="121" ht="14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</row>
    <row r="122" ht="14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</row>
    <row r="123" ht="14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</row>
    <row r="124" ht="14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</row>
    <row r="125" ht="14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</row>
    <row r="126" ht="14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</row>
    <row r="127" ht="14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</row>
    <row r="128" ht="14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</row>
    <row r="129" ht="14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</row>
    <row r="130" ht="14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</row>
    <row r="131" ht="14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</row>
    <row r="132" ht="14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</row>
    <row r="133" ht="14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</row>
    <row r="134" ht="14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</row>
    <row r="135" ht="14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</row>
    <row r="136" ht="14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</row>
    <row r="137" ht="14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</row>
    <row r="138" ht="14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</row>
    <row r="139" ht="14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</row>
    <row r="140" ht="14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</row>
    <row r="141" ht="14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</row>
    <row r="142" ht="14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</row>
    <row r="143" ht="14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</row>
    <row r="144" ht="14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</row>
    <row r="145" ht="14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</row>
    <row r="146" ht="14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</row>
    <row r="147" ht="14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</row>
    <row r="148" ht="14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</row>
    <row r="149" ht="14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</row>
    <row r="150" ht="14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</row>
    <row r="151" ht="14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</row>
    <row r="152" ht="14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</row>
    <row r="153" ht="14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</row>
    <row r="154" ht="14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</row>
    <row r="155" ht="14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</row>
    <row r="156" ht="14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</row>
    <row r="157" ht="14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</row>
    <row r="158" ht="14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</row>
    <row r="159" ht="14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</row>
    <row r="160" ht="14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</row>
    <row r="161" ht="14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</row>
    <row r="162" ht="14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</row>
    <row r="163" ht="14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</row>
    <row r="164" ht="14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</row>
    <row r="165" ht="14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</row>
    <row r="166" ht="14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</row>
    <row r="167" ht="14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</row>
    <row r="168" ht="14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</row>
    <row r="169" ht="14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</row>
    <row r="170" ht="14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</row>
    <row r="171" ht="14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</row>
    <row r="172" ht="14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</row>
    <row r="173" ht="14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</row>
    <row r="174" ht="14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</row>
    <row r="175" ht="14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76" ht="14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</row>
    <row r="177" ht="14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</row>
    <row r="178" ht="14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</row>
    <row r="179" ht="14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</row>
    <row r="180" ht="14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</row>
    <row r="181" ht="14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</row>
    <row r="182" ht="14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</row>
    <row r="183" ht="14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</row>
    <row r="184" ht="14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</row>
    <row r="185" ht="14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</row>
    <row r="186" ht="14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</row>
    <row r="187" ht="14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</row>
    <row r="188" ht="14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</row>
    <row r="189" ht="14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</row>
    <row r="190" ht="14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</row>
    <row r="191" ht="14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</row>
    <row r="192" ht="14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</row>
    <row r="193" ht="14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</row>
    <row r="194" ht="14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</row>
    <row r="195" ht="14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</row>
    <row r="196" ht="14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</row>
    <row r="197" ht="14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</row>
    <row r="198" ht="14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</row>
    <row r="199" ht="14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</row>
    <row r="200" ht="14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</row>
    <row r="201" ht="14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</row>
    <row r="202" ht="14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</row>
    <row r="203" ht="14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</row>
    <row r="204" ht="14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</row>
    <row r="205" ht="14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</row>
    <row r="206" ht="14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</row>
    <row r="207" ht="14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</row>
    <row r="208" ht="14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</row>
    <row r="209" ht="14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</row>
    <row r="210" ht="14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</row>
    <row r="211" ht="14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</row>
    <row r="212" ht="14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</row>
    <row r="213" ht="14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</row>
    <row r="214" ht="14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</row>
    <row r="215" ht="14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</row>
    <row r="216" ht="14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</row>
    <row r="217" ht="14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</row>
    <row r="218" ht="14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</row>
    <row r="219" ht="14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</row>
    <row r="220" ht="14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</row>
    <row r="221" ht="14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"/>
    </row>
    <row r="222" ht="14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"/>
    </row>
    <row r="223" ht="14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"/>
    </row>
    <row r="224" ht="14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"/>
    </row>
    <row r="225" ht="14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"/>
    </row>
    <row r="226" ht="14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"/>
    </row>
    <row r="227" ht="14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"/>
    </row>
    <row r="228" ht="14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"/>
    </row>
    <row r="229" ht="14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"/>
    </row>
    <row r="230" ht="14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"/>
    </row>
    <row r="231" ht="14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"/>
    </row>
    <row r="232" ht="14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"/>
    </row>
    <row r="233" ht="14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"/>
    </row>
    <row r="234" ht="14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"/>
    </row>
    <row r="235" ht="14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"/>
    </row>
    <row r="236" ht="14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"/>
    </row>
    <row r="237" ht="14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"/>
    </row>
    <row r="238" ht="14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"/>
    </row>
    <row r="239" ht="14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"/>
    </row>
    <row r="240" ht="14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"/>
    </row>
    <row r="241" ht="14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"/>
    </row>
    <row r="242" ht="14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"/>
    </row>
    <row r="243" ht="14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"/>
    </row>
    <row r="244" ht="14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"/>
    </row>
    <row r="245" ht="14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"/>
    </row>
    <row r="246" ht="14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"/>
    </row>
    <row r="247" ht="14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"/>
    </row>
    <row r="248" ht="14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"/>
    </row>
    <row r="249" ht="14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"/>
    </row>
    <row r="250" ht="14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"/>
    </row>
    <row r="251" ht="14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"/>
    </row>
    <row r="252" ht="14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"/>
    </row>
    <row r="253" ht="14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"/>
    </row>
    <row r="254" ht="14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"/>
    </row>
    <row r="255" ht="14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"/>
    </row>
    <row r="256" ht="14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"/>
    </row>
    <row r="257" ht="14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"/>
    </row>
    <row r="258" ht="14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"/>
    </row>
    <row r="259" ht="14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"/>
    </row>
    <row r="260" ht="14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"/>
    </row>
    <row r="261" ht="14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"/>
    </row>
    <row r="262" ht="14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"/>
    </row>
    <row r="263" ht="14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"/>
    </row>
    <row r="264" ht="14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"/>
    </row>
    <row r="265" ht="14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"/>
    </row>
    <row r="266" ht="14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"/>
    </row>
    <row r="267" ht="14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"/>
    </row>
    <row r="268" ht="14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"/>
    </row>
    <row r="269" ht="14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"/>
    </row>
    <row r="270" ht="14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"/>
    </row>
    <row r="271" ht="14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"/>
    </row>
    <row r="272" ht="14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"/>
    </row>
    <row r="273" ht="14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"/>
    </row>
    <row r="274" ht="14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"/>
    </row>
    <row r="275" ht="14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"/>
    </row>
    <row r="276" ht="14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"/>
    </row>
    <row r="277" ht="14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"/>
    </row>
    <row r="278" ht="14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"/>
    </row>
    <row r="279" ht="14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"/>
    </row>
    <row r="280" ht="14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"/>
    </row>
    <row r="281" ht="14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"/>
    </row>
    <row r="282" ht="14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"/>
    </row>
    <row r="283" ht="14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"/>
    </row>
    <row r="284" ht="14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"/>
    </row>
    <row r="285" ht="14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"/>
    </row>
    <row r="286" ht="14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"/>
    </row>
    <row r="287" ht="14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"/>
    </row>
    <row r="288" ht="14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"/>
    </row>
    <row r="289" ht="14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"/>
    </row>
    <row r="290" ht="14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"/>
    </row>
    <row r="291" ht="14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"/>
    </row>
    <row r="292" ht="14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"/>
    </row>
    <row r="293" ht="14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"/>
    </row>
    <row r="294" ht="14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"/>
    </row>
    <row r="295" ht="14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"/>
    </row>
    <row r="296" ht="14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"/>
    </row>
    <row r="297" ht="14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"/>
    </row>
    <row r="298" ht="14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"/>
    </row>
    <row r="299" ht="14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"/>
    </row>
    <row r="300" ht="14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"/>
    </row>
    <row r="301" ht="14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"/>
    </row>
    <row r="302" ht="14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"/>
    </row>
    <row r="303" ht="14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"/>
    </row>
    <row r="304" ht="14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"/>
    </row>
    <row r="305" ht="14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"/>
    </row>
    <row r="306" ht="14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"/>
    </row>
    <row r="307" ht="14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"/>
    </row>
    <row r="308" ht="14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"/>
    </row>
    <row r="309" ht="14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"/>
    </row>
    <row r="310" ht="14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"/>
    </row>
    <row r="311" ht="14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"/>
    </row>
    <row r="312" ht="14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"/>
    </row>
    <row r="313" ht="14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"/>
    </row>
    <row r="314" ht="14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"/>
    </row>
    <row r="315" ht="14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"/>
    </row>
    <row r="316" ht="14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"/>
    </row>
    <row r="317" ht="14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"/>
    </row>
    <row r="318" ht="14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"/>
    </row>
    <row r="319" ht="14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"/>
    </row>
    <row r="320" ht="14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"/>
    </row>
    <row r="321" ht="14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"/>
    </row>
    <row r="322" ht="14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"/>
    </row>
    <row r="323" ht="14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"/>
    </row>
    <row r="324" ht="14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"/>
    </row>
    <row r="325" ht="14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"/>
    </row>
    <row r="326" ht="14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"/>
    </row>
    <row r="327" ht="14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"/>
    </row>
    <row r="328" ht="14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"/>
    </row>
    <row r="329" ht="14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"/>
    </row>
    <row r="330" ht="14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"/>
    </row>
    <row r="331" ht="14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"/>
    </row>
    <row r="332" ht="14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"/>
    </row>
    <row r="333" ht="14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"/>
    </row>
    <row r="334" ht="14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"/>
    </row>
    <row r="335" ht="14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"/>
    </row>
    <row r="336" ht="14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"/>
    </row>
    <row r="337" ht="14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"/>
    </row>
    <row r="338" ht="14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"/>
    </row>
    <row r="339" ht="14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"/>
    </row>
    <row r="340" ht="14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"/>
    </row>
    <row r="341" ht="14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"/>
    </row>
    <row r="342" ht="14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"/>
    </row>
    <row r="343" ht="14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"/>
    </row>
    <row r="344" ht="14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"/>
    </row>
    <row r="345" ht="14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"/>
    </row>
    <row r="346" ht="14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"/>
    </row>
    <row r="347" ht="14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"/>
    </row>
    <row r="348" ht="14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"/>
    </row>
    <row r="349" ht="14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"/>
    </row>
    <row r="350" ht="14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"/>
    </row>
    <row r="351" ht="14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"/>
    </row>
    <row r="352" ht="14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"/>
    </row>
    <row r="353" ht="14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"/>
    </row>
    <row r="354" ht="14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"/>
    </row>
    <row r="355" ht="14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"/>
    </row>
    <row r="356" ht="14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"/>
    </row>
    <row r="357" ht="14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"/>
    </row>
    <row r="358" ht="14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"/>
    </row>
    <row r="359" ht="14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"/>
    </row>
    <row r="360" ht="14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"/>
    </row>
    <row r="361" ht="14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"/>
    </row>
    <row r="362" ht="14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"/>
    </row>
    <row r="363" ht="14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"/>
    </row>
    <row r="364" ht="14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"/>
    </row>
    <row r="365" ht="14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"/>
    </row>
    <row r="366" ht="14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"/>
    </row>
    <row r="367" ht="14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"/>
    </row>
    <row r="368" ht="14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"/>
    </row>
    <row r="369" ht="14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"/>
    </row>
    <row r="370" ht="14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"/>
    </row>
    <row r="371" ht="14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"/>
    </row>
    <row r="372" ht="14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"/>
    </row>
    <row r="373" ht="14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"/>
    </row>
    <row r="374" ht="14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"/>
    </row>
    <row r="375" ht="14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"/>
    </row>
    <row r="376" ht="14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"/>
    </row>
    <row r="377" ht="14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"/>
    </row>
    <row r="378" ht="14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"/>
    </row>
    <row r="379" ht="14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"/>
    </row>
    <row r="380" ht="14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"/>
    </row>
    <row r="381" ht="14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"/>
    </row>
    <row r="382" ht="14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"/>
    </row>
    <row r="383" ht="14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"/>
    </row>
    <row r="384" ht="14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"/>
    </row>
    <row r="385" ht="14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"/>
    </row>
    <row r="386" ht="14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"/>
    </row>
    <row r="387" ht="14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"/>
    </row>
    <row r="388" ht="14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"/>
    </row>
    <row r="389" ht="14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"/>
    </row>
    <row r="390" ht="14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"/>
    </row>
    <row r="391" ht="14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"/>
    </row>
    <row r="392" ht="14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"/>
    </row>
    <row r="393" ht="14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"/>
    </row>
    <row r="394" ht="14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"/>
    </row>
    <row r="395" ht="14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"/>
    </row>
    <row r="396" ht="14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"/>
    </row>
    <row r="397" ht="14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"/>
    </row>
    <row r="398" ht="14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"/>
    </row>
    <row r="399" ht="14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"/>
    </row>
    <row r="400" ht="14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"/>
    </row>
    <row r="401" ht="14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"/>
    </row>
    <row r="402" ht="14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"/>
    </row>
    <row r="403" ht="14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"/>
    </row>
    <row r="404" ht="14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"/>
    </row>
    <row r="405" ht="14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"/>
    </row>
    <row r="406" ht="14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"/>
    </row>
    <row r="407" ht="14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"/>
    </row>
    <row r="408" ht="14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"/>
    </row>
    <row r="409" ht="14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"/>
    </row>
    <row r="410" ht="14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"/>
    </row>
    <row r="411" ht="14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"/>
    </row>
    <row r="412" ht="14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"/>
    </row>
    <row r="413" ht="14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"/>
    </row>
    <row r="414" ht="14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"/>
    </row>
    <row r="415" ht="14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"/>
    </row>
    <row r="416" ht="14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"/>
    </row>
    <row r="417" ht="14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"/>
    </row>
    <row r="418" ht="14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"/>
    </row>
    <row r="419" ht="14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"/>
    </row>
    <row r="420" ht="14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"/>
    </row>
    <row r="421" ht="14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"/>
    </row>
    <row r="422" ht="14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"/>
    </row>
    <row r="423" ht="14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"/>
    </row>
    <row r="424" ht="14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"/>
    </row>
    <row r="425" ht="14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"/>
    </row>
    <row r="426" ht="14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"/>
    </row>
    <row r="427" ht="14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"/>
    </row>
    <row r="428" ht="14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"/>
    </row>
    <row r="429" ht="14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"/>
    </row>
    <row r="430" ht="14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"/>
    </row>
    <row r="431" ht="14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"/>
    </row>
    <row r="432" ht="14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"/>
    </row>
    <row r="433" ht="14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"/>
    </row>
    <row r="434" ht="14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"/>
    </row>
    <row r="435" ht="14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"/>
    </row>
    <row r="436" ht="14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"/>
    </row>
    <row r="437" ht="14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"/>
    </row>
    <row r="438" ht="14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"/>
    </row>
    <row r="439" ht="14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"/>
    </row>
    <row r="440" ht="14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"/>
    </row>
    <row r="441" ht="14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"/>
    </row>
    <row r="442" ht="14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"/>
    </row>
    <row r="443" ht="14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"/>
    </row>
    <row r="444" ht="14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"/>
    </row>
    <row r="445" ht="14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"/>
    </row>
    <row r="446" ht="14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"/>
    </row>
    <row r="447" ht="14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"/>
    </row>
    <row r="448" ht="14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"/>
    </row>
    <row r="449" ht="14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"/>
    </row>
    <row r="450" ht="14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"/>
    </row>
    <row r="451" ht="14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"/>
    </row>
    <row r="452" ht="14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"/>
    </row>
    <row r="453" ht="14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"/>
    </row>
    <row r="454" ht="14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"/>
    </row>
    <row r="455" ht="14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"/>
    </row>
    <row r="456" ht="14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"/>
    </row>
    <row r="457" ht="14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"/>
    </row>
    <row r="458" ht="14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"/>
    </row>
    <row r="459" ht="14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"/>
    </row>
    <row r="460" ht="14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"/>
    </row>
    <row r="461" ht="14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"/>
    </row>
    <row r="462" ht="14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"/>
    </row>
    <row r="463" ht="14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"/>
    </row>
    <row r="464" ht="14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"/>
    </row>
    <row r="465" ht="14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"/>
    </row>
    <row r="466" ht="14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"/>
    </row>
    <row r="467" ht="14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"/>
    </row>
    <row r="468" ht="14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"/>
    </row>
    <row r="469" ht="14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"/>
    </row>
    <row r="470" ht="14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"/>
    </row>
    <row r="471" ht="14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"/>
    </row>
    <row r="472" ht="14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"/>
    </row>
    <row r="473" ht="14.25">
      <c r="D473" s="2"/>
      <c r="E473" s="2"/>
    </row>
    <row r="513" ht="14.25"/>
    <row r="514" ht="14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"/>
    </row>
    <row r="515" ht="14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"/>
    </row>
    <row r="516" ht="14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"/>
    </row>
    <row r="517" ht="14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"/>
    </row>
    <row r="518" ht="14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"/>
    </row>
    <row r="519" ht="14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"/>
    </row>
    <row r="520" ht="14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"/>
    </row>
    <row r="521" ht="14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"/>
    </row>
    <row r="522" ht="14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"/>
    </row>
    <row r="523" ht="14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"/>
    </row>
    <row r="524" ht="14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"/>
    </row>
    <row r="525" ht="14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"/>
    </row>
    <row r="526" ht="14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"/>
    </row>
    <row r="527" ht="14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"/>
    </row>
    <row r="528" ht="14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"/>
    </row>
    <row r="529" ht="14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"/>
    </row>
    <row r="530" ht="14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"/>
    </row>
    <row r="531" ht="14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"/>
    </row>
    <row r="532" ht="14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"/>
    </row>
    <row r="533" ht="14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"/>
    </row>
    <row r="534" ht="14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"/>
    </row>
    <row r="535" ht="14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"/>
    </row>
    <row r="536" ht="14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"/>
    </row>
    <row r="537" ht="14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"/>
    </row>
    <row r="538" ht="14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"/>
    </row>
    <row r="539" ht="14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"/>
    </row>
    <row r="540" ht="14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"/>
    </row>
    <row r="541" ht="14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"/>
    </row>
    <row r="542" ht="14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"/>
    </row>
    <row r="543" ht="14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"/>
    </row>
    <row r="544" ht="14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"/>
    </row>
    <row r="545" ht="14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"/>
    </row>
    <row r="546" ht="14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"/>
    </row>
    <row r="547" ht="14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"/>
    </row>
    <row r="548" ht="14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"/>
    </row>
    <row r="549" ht="14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"/>
    </row>
    <row r="550" ht="14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"/>
    </row>
    <row r="551" ht="14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"/>
    </row>
    <row r="552" ht="14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"/>
    </row>
    <row r="553" ht="14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"/>
    </row>
    <row r="554" ht="14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"/>
    </row>
    <row r="555" ht="14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"/>
    </row>
    <row r="556" ht="14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"/>
    </row>
    <row r="557" ht="14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"/>
    </row>
    <row r="558" ht="14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"/>
    </row>
    <row r="559" ht="14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"/>
    </row>
    <row r="560" ht="14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</row>
    <row r="561" ht="14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"/>
    </row>
    <row r="562" ht="14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"/>
    </row>
    <row r="563" ht="14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"/>
    </row>
    <row r="564" ht="14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"/>
    </row>
    <row r="565" ht="14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"/>
    </row>
    <row r="566" ht="14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"/>
    </row>
    <row r="567" ht="14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"/>
    </row>
    <row r="568" ht="14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"/>
    </row>
    <row r="569" ht="14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"/>
    </row>
    <row r="570" ht="14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"/>
    </row>
    <row r="571" ht="14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"/>
    </row>
    <row r="572" ht="14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"/>
    </row>
  </sheetData>
  <mergeCells count="17">
    <mergeCell ref="A2:Q2"/>
    <mergeCell ref="A4:A6"/>
    <mergeCell ref="B4:B6"/>
    <mergeCell ref="C4:N4"/>
    <mergeCell ref="O4:P4"/>
    <mergeCell ref="Q4:Q6"/>
    <mergeCell ref="R4:R6"/>
    <mergeCell ref="C5:C6"/>
    <mergeCell ref="D5:D6"/>
    <mergeCell ref="E5:H5"/>
    <mergeCell ref="I5:L5"/>
    <mergeCell ref="M5:M6"/>
    <mergeCell ref="N5:N6"/>
    <mergeCell ref="O5:O6"/>
    <mergeCell ref="P5:P6"/>
    <mergeCell ref="A60:Q60"/>
    <mergeCell ref="A61:Q63"/>
  </mergeCells>
  <printOptions headings="0" gridLines="0"/>
  <pageMargins left="0.39370078740157477" right="0.23622047244094491" top="0.47244094488188981" bottom="0.47244094488188981" header="0.31496062992125984" footer="0.31496062992125984"/>
  <pageSetup paperSize="9" scale="26" firstPageNumber="2" fitToWidth="1" fitToHeight="1" pageOrder="downThenOver" orientation="portrait" usePrinterDefaults="1" blackAndWhite="0" draft="0" cellComments="none" useFirstPageNumber="1" errors="displayed" horizontalDpi="600" verticalDpi="600" copies="1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Функциональность ограничена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revision>7</cp:revision>
  <dcterms:created xsi:type="dcterms:W3CDTF">2017-07-03T07:36:54Z</dcterms:created>
  <dcterms:modified xsi:type="dcterms:W3CDTF">2024-05-22T10:57:19Z</dcterms:modified>
</cp:coreProperties>
</file>